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Polivelans Tablosu" sheetId="3" r:id="rId1"/>
    <sheet name="Puanlama sayfası" sheetId="1" r:id="rId2"/>
    <sheet name="Değerlendirme Puanları" sheetId="2" r:id="rId3"/>
    <sheet name="Sayfa1" sheetId="4" r:id="rId4"/>
  </sheets>
  <definedNames>
    <definedName name="_xlnm.Print_Area" localSheetId="1">'Puanlama sayfası'!$B$1:$AJ$17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K12" i="1"/>
  <c r="U12" i="1"/>
  <c r="Y12" i="1"/>
  <c r="AC12" i="1"/>
  <c r="AH12" i="1"/>
  <c r="F13" i="1"/>
  <c r="K13" i="1"/>
  <c r="U13" i="1"/>
  <c r="Y13" i="1"/>
  <c r="AC13" i="1"/>
  <c r="AH13" i="1"/>
  <c r="F14" i="1"/>
  <c r="K14" i="1"/>
  <c r="U14" i="1"/>
  <c r="Y14" i="1"/>
  <c r="AC14" i="1"/>
  <c r="AH14" i="1"/>
  <c r="F15" i="1"/>
  <c r="K15" i="1"/>
  <c r="U15" i="1"/>
  <c r="Y15" i="1"/>
  <c r="AC15" i="1"/>
  <c r="AH15" i="1"/>
  <c r="AI15" i="1" s="1"/>
  <c r="F16" i="1"/>
  <c r="K16" i="1"/>
  <c r="U16" i="1"/>
  <c r="Y16" i="1"/>
  <c r="AC16" i="1"/>
  <c r="AH16" i="1"/>
  <c r="F17" i="1"/>
  <c r="K17" i="1"/>
  <c r="U17" i="1"/>
  <c r="Y17" i="1"/>
  <c r="AC17" i="1"/>
  <c r="AH17" i="1"/>
  <c r="F18" i="1"/>
  <c r="K18" i="1"/>
  <c r="U18" i="1"/>
  <c r="Y18" i="1"/>
  <c r="AC18" i="1"/>
  <c r="AH18" i="1"/>
  <c r="F19" i="1"/>
  <c r="K19" i="1"/>
  <c r="U19" i="1"/>
  <c r="Y19" i="1"/>
  <c r="AC19" i="1"/>
  <c r="AH19" i="1"/>
  <c r="AI19" i="1" s="1"/>
  <c r="F20" i="1"/>
  <c r="K20" i="1"/>
  <c r="U20" i="1"/>
  <c r="Y20" i="1"/>
  <c r="AC20" i="1"/>
  <c r="AH20" i="1"/>
  <c r="F21" i="1"/>
  <c r="K21" i="1"/>
  <c r="U21" i="1"/>
  <c r="Y21" i="1"/>
  <c r="AC21" i="1"/>
  <c r="AH21" i="1"/>
  <c r="F22" i="1"/>
  <c r="K22" i="1"/>
  <c r="U22" i="1"/>
  <c r="Y22" i="1"/>
  <c r="AC22" i="1"/>
  <c r="AH22" i="1"/>
  <c r="F23" i="1"/>
  <c r="K23" i="1"/>
  <c r="U23" i="1"/>
  <c r="Y23" i="1"/>
  <c r="AC23" i="1"/>
  <c r="AH23" i="1"/>
  <c r="F24" i="1"/>
  <c r="K24" i="1"/>
  <c r="U24" i="1"/>
  <c r="Y24" i="1"/>
  <c r="AC24" i="1"/>
  <c r="AH24" i="1"/>
  <c r="F25" i="1"/>
  <c r="K25" i="1"/>
  <c r="U25" i="1"/>
  <c r="Y25" i="1"/>
  <c r="AC25" i="1"/>
  <c r="AH25" i="1"/>
  <c r="F26" i="1"/>
  <c r="K26" i="1"/>
  <c r="U26" i="1"/>
  <c r="Y26" i="1"/>
  <c r="AC26" i="1"/>
  <c r="AH26" i="1"/>
  <c r="F27" i="1"/>
  <c r="K27" i="1"/>
  <c r="U27" i="1"/>
  <c r="Y27" i="1"/>
  <c r="AC27" i="1"/>
  <c r="AH27" i="1"/>
  <c r="F28" i="1"/>
  <c r="K28" i="1"/>
  <c r="U28" i="1"/>
  <c r="Y28" i="1"/>
  <c r="AC28" i="1"/>
  <c r="AH28" i="1"/>
  <c r="F29" i="1"/>
  <c r="K29" i="1"/>
  <c r="U29" i="1"/>
  <c r="Y29" i="1"/>
  <c r="AC29" i="1"/>
  <c r="AH29" i="1"/>
  <c r="F30" i="1"/>
  <c r="K30" i="1"/>
  <c r="U30" i="1"/>
  <c r="Y30" i="1"/>
  <c r="AC30" i="1"/>
  <c r="AH30" i="1"/>
  <c r="F31" i="1"/>
  <c r="K31" i="1"/>
  <c r="U31" i="1"/>
  <c r="Y31" i="1"/>
  <c r="AC31" i="1"/>
  <c r="AH31" i="1"/>
  <c r="F32" i="1"/>
  <c r="K32" i="1"/>
  <c r="U32" i="1"/>
  <c r="Y32" i="1"/>
  <c r="AC32" i="1"/>
  <c r="AH32" i="1"/>
  <c r="AI32" i="1" s="1"/>
  <c r="F33" i="1"/>
  <c r="K33" i="1"/>
  <c r="U33" i="1"/>
  <c r="Y33" i="1"/>
  <c r="AC33" i="1"/>
  <c r="AH33" i="1"/>
  <c r="F34" i="1"/>
  <c r="K34" i="1"/>
  <c r="U34" i="1"/>
  <c r="Y34" i="1"/>
  <c r="AC34" i="1"/>
  <c r="AH34" i="1"/>
  <c r="F35" i="1"/>
  <c r="K35" i="1"/>
  <c r="U35" i="1"/>
  <c r="Y35" i="1"/>
  <c r="AC35" i="1"/>
  <c r="AH35" i="1"/>
  <c r="F36" i="1"/>
  <c r="K36" i="1"/>
  <c r="U36" i="1"/>
  <c r="Y36" i="1"/>
  <c r="AC36" i="1"/>
  <c r="AH36" i="1"/>
  <c r="F37" i="1"/>
  <c r="K37" i="1"/>
  <c r="U37" i="1"/>
  <c r="Y37" i="1"/>
  <c r="AC37" i="1"/>
  <c r="AH37" i="1"/>
  <c r="F38" i="1"/>
  <c r="K38" i="1"/>
  <c r="U38" i="1"/>
  <c r="Y38" i="1"/>
  <c r="AC38" i="1"/>
  <c r="AH38" i="1"/>
  <c r="F39" i="1"/>
  <c r="K39" i="1"/>
  <c r="U39" i="1"/>
  <c r="Y39" i="1"/>
  <c r="AC39" i="1"/>
  <c r="AH39" i="1"/>
  <c r="F40" i="1"/>
  <c r="K40" i="1"/>
  <c r="U40" i="1"/>
  <c r="Y40" i="1"/>
  <c r="AC40" i="1"/>
  <c r="AH40" i="1"/>
  <c r="AI40" i="1" s="1"/>
  <c r="F41" i="1"/>
  <c r="K41" i="1"/>
  <c r="U41" i="1"/>
  <c r="Y41" i="1"/>
  <c r="AC41" i="1"/>
  <c r="AH41" i="1"/>
  <c r="F42" i="1"/>
  <c r="K42" i="1"/>
  <c r="U42" i="1"/>
  <c r="Y42" i="1"/>
  <c r="AC42" i="1"/>
  <c r="AH42" i="1"/>
  <c r="F43" i="1"/>
  <c r="K43" i="1"/>
  <c r="U43" i="1"/>
  <c r="Y43" i="1"/>
  <c r="AC43" i="1"/>
  <c r="AH43" i="1"/>
  <c r="F44" i="1"/>
  <c r="K44" i="1"/>
  <c r="U44" i="1"/>
  <c r="Y44" i="1"/>
  <c r="AC44" i="1"/>
  <c r="AH44" i="1"/>
  <c r="F45" i="1"/>
  <c r="K45" i="1"/>
  <c r="U45" i="1"/>
  <c r="Y45" i="1"/>
  <c r="AC45" i="1"/>
  <c r="AH45" i="1"/>
  <c r="F46" i="1"/>
  <c r="K46" i="1"/>
  <c r="U46" i="1"/>
  <c r="Y46" i="1"/>
  <c r="AC46" i="1"/>
  <c r="AH46" i="1"/>
  <c r="F47" i="1"/>
  <c r="K47" i="1"/>
  <c r="U47" i="1"/>
  <c r="Y47" i="1"/>
  <c r="AC47" i="1"/>
  <c r="AH47" i="1"/>
  <c r="F48" i="1"/>
  <c r="K48" i="1"/>
  <c r="U48" i="1"/>
  <c r="Y48" i="1"/>
  <c r="AC48" i="1"/>
  <c r="AH48" i="1"/>
  <c r="F49" i="1"/>
  <c r="K49" i="1"/>
  <c r="U49" i="1"/>
  <c r="Y49" i="1"/>
  <c r="AC49" i="1"/>
  <c r="AH49" i="1"/>
  <c r="F50" i="1"/>
  <c r="K50" i="1"/>
  <c r="U50" i="1"/>
  <c r="Y50" i="1"/>
  <c r="AC50" i="1"/>
  <c r="AH50" i="1"/>
  <c r="F51" i="1"/>
  <c r="K51" i="1"/>
  <c r="U51" i="1"/>
  <c r="Y51" i="1"/>
  <c r="AC51" i="1"/>
  <c r="AH51" i="1"/>
  <c r="F52" i="1"/>
  <c r="K52" i="1"/>
  <c r="U52" i="1"/>
  <c r="Y52" i="1"/>
  <c r="AC52" i="1"/>
  <c r="AH52" i="1"/>
  <c r="F53" i="1"/>
  <c r="K53" i="1"/>
  <c r="U53" i="1"/>
  <c r="Y53" i="1"/>
  <c r="AC53" i="1"/>
  <c r="AH53" i="1"/>
  <c r="F54" i="1"/>
  <c r="K54" i="1"/>
  <c r="U54" i="1"/>
  <c r="Y54" i="1"/>
  <c r="AC54" i="1"/>
  <c r="AH54" i="1"/>
  <c r="F55" i="1"/>
  <c r="K55" i="1"/>
  <c r="U55" i="1"/>
  <c r="Y55" i="1"/>
  <c r="AC55" i="1"/>
  <c r="AH55" i="1"/>
  <c r="F56" i="1"/>
  <c r="K56" i="1"/>
  <c r="U56" i="1"/>
  <c r="Y56" i="1"/>
  <c r="AC56" i="1"/>
  <c r="AH56" i="1"/>
  <c r="F57" i="1"/>
  <c r="K57" i="1"/>
  <c r="U57" i="1"/>
  <c r="Y57" i="1"/>
  <c r="AC57" i="1"/>
  <c r="AH57" i="1"/>
  <c r="F58" i="1"/>
  <c r="K58" i="1"/>
  <c r="U58" i="1"/>
  <c r="Y58" i="1"/>
  <c r="AC58" i="1"/>
  <c r="AH58" i="1"/>
  <c r="F59" i="1"/>
  <c r="K59" i="1"/>
  <c r="U59" i="1"/>
  <c r="Y59" i="1"/>
  <c r="AC59" i="1"/>
  <c r="AH59" i="1"/>
  <c r="F60" i="1"/>
  <c r="K60" i="1"/>
  <c r="U60" i="1"/>
  <c r="Y60" i="1"/>
  <c r="AC60" i="1"/>
  <c r="AH60" i="1"/>
  <c r="F61" i="1"/>
  <c r="K61" i="1"/>
  <c r="U61" i="1"/>
  <c r="Y61" i="1"/>
  <c r="AC61" i="1"/>
  <c r="AH61" i="1"/>
  <c r="AI56" i="1" l="1"/>
  <c r="AI24" i="1"/>
  <c r="AI59" i="1"/>
  <c r="AI51" i="1"/>
  <c r="AI35" i="1"/>
  <c r="AI27" i="1"/>
  <c r="AI61" i="1"/>
  <c r="AI57" i="1"/>
  <c r="AI53" i="1"/>
  <c r="AI49" i="1"/>
  <c r="AI45" i="1"/>
  <c r="AI41" i="1"/>
  <c r="AI37" i="1"/>
  <c r="AI33" i="1"/>
  <c r="AI29" i="1"/>
  <c r="D30" i="3" s="1"/>
  <c r="C30" i="3" s="1"/>
  <c r="AI25" i="1"/>
  <c r="D26" i="3" s="1"/>
  <c r="C26" i="3" s="1"/>
  <c r="AI21" i="1"/>
  <c r="AI13" i="1"/>
  <c r="AI43" i="1"/>
  <c r="AI55" i="1"/>
  <c r="AI47" i="1"/>
  <c r="AI39" i="1"/>
  <c r="AI31" i="1"/>
  <c r="AI23" i="1"/>
  <c r="AI17" i="1"/>
  <c r="AI16" i="1"/>
  <c r="AI54" i="1"/>
  <c r="AI46" i="1"/>
  <c r="AI38" i="1"/>
  <c r="AI30" i="1"/>
  <c r="AI22" i="1"/>
  <c r="D23" i="3" s="1"/>
  <c r="C23" i="3" s="1"/>
  <c r="AI14" i="1"/>
  <c r="D15" i="3" s="1"/>
  <c r="C15" i="3" s="1"/>
  <c r="AI48" i="1"/>
  <c r="AI60" i="1"/>
  <c r="AI52" i="1"/>
  <c r="AI44" i="1"/>
  <c r="AI36" i="1"/>
  <c r="AI28" i="1"/>
  <c r="AI20" i="1"/>
  <c r="AI12" i="1"/>
  <c r="D13" i="3" s="1"/>
  <c r="AI58" i="1"/>
  <c r="AI50" i="1"/>
  <c r="AI42" i="1"/>
  <c r="AI34" i="1"/>
  <c r="D35" i="3" s="1"/>
  <c r="C35" i="3" s="1"/>
  <c r="AI26" i="1"/>
  <c r="AI18" i="1"/>
  <c r="A27" i="3"/>
  <c r="B27" i="3"/>
  <c r="D27" i="3"/>
  <c r="A28" i="3"/>
  <c r="B28" i="3"/>
  <c r="D28" i="3"/>
  <c r="A29" i="3"/>
  <c r="B29" i="3"/>
  <c r="D29" i="3"/>
  <c r="A30" i="3"/>
  <c r="B30" i="3"/>
  <c r="A31" i="3"/>
  <c r="B31" i="3"/>
  <c r="D31" i="3"/>
  <c r="A32" i="3"/>
  <c r="B32" i="3"/>
  <c r="D32" i="3"/>
  <c r="A33" i="3"/>
  <c r="B33" i="3"/>
  <c r="D33" i="3"/>
  <c r="A34" i="3"/>
  <c r="B34" i="3"/>
  <c r="D34" i="3"/>
  <c r="A35" i="3"/>
  <c r="B35" i="3"/>
  <c r="A36" i="3"/>
  <c r="B36" i="3"/>
  <c r="D36" i="3"/>
  <c r="A13" i="3"/>
  <c r="B13" i="3"/>
  <c r="A14" i="3"/>
  <c r="B14" i="3"/>
  <c r="D14" i="3"/>
  <c r="A15" i="3"/>
  <c r="B15" i="3"/>
  <c r="A16" i="3"/>
  <c r="B16" i="3"/>
  <c r="D16" i="3"/>
  <c r="A17" i="3"/>
  <c r="B17" i="3"/>
  <c r="D17" i="3"/>
  <c r="A18" i="3"/>
  <c r="B18" i="3"/>
  <c r="D18" i="3"/>
  <c r="A19" i="3"/>
  <c r="B19" i="3"/>
  <c r="D19" i="3"/>
  <c r="A20" i="3"/>
  <c r="B20" i="3"/>
  <c r="D20" i="3"/>
  <c r="A21" i="3"/>
  <c r="B21" i="3"/>
  <c r="D21" i="3"/>
  <c r="A22" i="3"/>
  <c r="B22" i="3"/>
  <c r="D22" i="3"/>
  <c r="A23" i="3"/>
  <c r="B23" i="3"/>
  <c r="A24" i="3"/>
  <c r="B24" i="3"/>
  <c r="D24" i="3"/>
  <c r="A25" i="3"/>
  <c r="B25" i="3"/>
  <c r="D25" i="3"/>
  <c r="A26" i="3"/>
  <c r="B26" i="3"/>
  <c r="I95" i="2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80" i="2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60" i="2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40" i="2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10" i="2"/>
  <c r="I11" i="2" s="1"/>
  <c r="I12" i="2" s="1"/>
  <c r="I13" i="2" s="1"/>
  <c r="I14" i="2" s="1"/>
  <c r="B12" i="3"/>
  <c r="A12" i="3"/>
  <c r="F8" i="2"/>
  <c r="F9" i="2"/>
  <c r="F10" i="2"/>
  <c r="F11" i="2"/>
  <c r="F7" i="2"/>
  <c r="F11" i="1"/>
  <c r="I15" i="2" l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C22" i="3"/>
  <c r="C18" i="3"/>
  <c r="C14" i="3"/>
  <c r="C34" i="3"/>
  <c r="C19" i="3"/>
  <c r="C31" i="3"/>
  <c r="C27" i="3"/>
  <c r="C24" i="3"/>
  <c r="C20" i="3"/>
  <c r="C16" i="3"/>
  <c r="C36" i="3"/>
  <c r="C32" i="3"/>
  <c r="C28" i="3"/>
  <c r="C25" i="3"/>
  <c r="C21" i="3"/>
  <c r="C17" i="3"/>
  <c r="C13" i="3"/>
  <c r="C33" i="3"/>
  <c r="C29" i="3"/>
  <c r="AH11" i="1"/>
  <c r="AC11" i="1"/>
  <c r="Y11" i="1"/>
  <c r="U11" i="1"/>
  <c r="K11" i="1"/>
  <c r="AI11" i="1" l="1"/>
  <c r="D12" i="3" s="1"/>
  <c r="C12" i="3" s="1"/>
</calcChain>
</file>

<file path=xl/sharedStrings.xml><?xml version="1.0" encoding="utf-8"?>
<sst xmlns="http://schemas.openxmlformats.org/spreadsheetml/2006/main" count="138" uniqueCount="75">
  <si>
    <t>Personel Adı</t>
  </si>
  <si>
    <t>Çalıştığı bölüm süresi [Yıl]</t>
  </si>
  <si>
    <t>İş Yeri Kıdemi [Yıl]</t>
  </si>
  <si>
    <t>Toplam İş Tecrübesi [Yıl]</t>
  </si>
  <si>
    <t>Makine Bakım ve Tertip düzen Puanı</t>
  </si>
  <si>
    <t>Performans</t>
  </si>
  <si>
    <t>Verimlilik</t>
  </si>
  <si>
    <t>Tecrübe</t>
  </si>
  <si>
    <t>Ekipman Kullanımı</t>
  </si>
  <si>
    <t>Eğitim</t>
  </si>
  <si>
    <t>Nitelik</t>
  </si>
  <si>
    <t>Kalite Puantajı</t>
  </si>
  <si>
    <t>Karar verme Yeteneği</t>
  </si>
  <si>
    <t>Yalnız başına çalışma yeteneği</t>
  </si>
  <si>
    <t>Eğitme yeteneği</t>
  </si>
  <si>
    <t>Ekip Uyumluluğu</t>
  </si>
  <si>
    <t>Yetenek</t>
  </si>
  <si>
    <t>Teknik resim okuma becerisi</t>
  </si>
  <si>
    <t>Kullandığı malzeme bilgisi</t>
  </si>
  <si>
    <t>Ölçme ve değerlendirme bilgisi</t>
  </si>
  <si>
    <t>Operasyon kartı ve şemaları okuma bilgisi</t>
  </si>
  <si>
    <t>kullanma talimatı okuma ve uygulama</t>
  </si>
  <si>
    <t>Beceri</t>
  </si>
  <si>
    <t>Form Kayıtlarını tutma</t>
  </si>
  <si>
    <t>İş güvenlik kurallarına uyum</t>
  </si>
  <si>
    <t>Cevre şartlarına ve kurallara uyum</t>
  </si>
  <si>
    <t>Puan</t>
  </si>
  <si>
    <t>Eğitim seviyesi Puanı (okuduğu eğitim süresi baz alınır)</t>
  </si>
  <si>
    <t>Tecrübe süresi</t>
  </si>
  <si>
    <t>&lt;1</t>
  </si>
  <si>
    <t>&gt;</t>
  </si>
  <si>
    <t>yıl</t>
  </si>
  <si>
    <t>Ekipman hazırlama bilgisi</t>
  </si>
  <si>
    <t>Makine bakım bilgisi</t>
  </si>
  <si>
    <t>Bölümde Makine kullanım bilgisi</t>
  </si>
  <si>
    <t>Ekipman Kullanma bilgisi</t>
  </si>
  <si>
    <t>Yardım gerekli</t>
  </si>
  <si>
    <t>Kısmen yardım gerekli</t>
  </si>
  <si>
    <t>Ayar sonrası çalışabilir</t>
  </si>
  <si>
    <t>Kendi başına çalışabilir</t>
  </si>
  <si>
    <t>Ayar yapar, onay gerekli</t>
  </si>
  <si>
    <t>Ekipman Kullanım bilgisi</t>
  </si>
  <si>
    <t>Kötü</t>
  </si>
  <si>
    <t>idare eder</t>
  </si>
  <si>
    <t>Orta</t>
  </si>
  <si>
    <t>İyi</t>
  </si>
  <si>
    <t>Çok iyi</t>
  </si>
  <si>
    <t>Beceri puan cetveli</t>
  </si>
  <si>
    <t>OEE çalışmalarındaki ortalama puan geçerlidir</t>
  </si>
  <si>
    <t>Yetenekler</t>
  </si>
  <si>
    <t>Eğitim yok</t>
  </si>
  <si>
    <t>İlk okul / orta okul</t>
  </si>
  <si>
    <t>lise</t>
  </si>
  <si>
    <t>Ön lisans</t>
  </si>
  <si>
    <t>Lisans ve üstü</t>
  </si>
  <si>
    <t>Yıllık aldığı Eğitim miktarı</t>
  </si>
  <si>
    <t>Eğitimlerde aldığı ortalama puan (sınavlar 100 puan üzerinden olmalıdır)</t>
  </si>
  <si>
    <t>Bölüm</t>
  </si>
  <si>
    <t>-</t>
  </si>
  <si>
    <t>PUAN</t>
  </si>
  <si>
    <t>DEĞERLENDİRME</t>
  </si>
  <si>
    <t>İŞARET</t>
  </si>
  <si>
    <t>Eğitime ihtiyacı var</t>
  </si>
  <si>
    <t>Tek başına çalışabilir</t>
  </si>
  <si>
    <t>Başkalarına öğretebilir</t>
  </si>
  <si>
    <t>DEĞERLENDİRME TABLOSU</t>
  </si>
  <si>
    <t>Amir gözetimi altında çalışabilir</t>
  </si>
  <si>
    <t>Ayar ve hazırlık sonrası tek başına çalışabilir</t>
  </si>
  <si>
    <t>Değerlendirme</t>
  </si>
  <si>
    <t>Personel</t>
  </si>
  <si>
    <t>Çizelge</t>
  </si>
  <si>
    <t>POLİVALANS TABLOSU</t>
  </si>
  <si>
    <t>Polivalans?: Polivalans kelime anlamı olarak bir işçinin veya operatörün  yaptıkları iş için sahip olduğu veya operatörlerin kullandıkları makine üzerindeki yetkinlik dereceleridir.</t>
  </si>
  <si>
    <t>Polivelans değerlendime çizelgesi</t>
  </si>
  <si>
    <t>Değerlendime Puanı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</si>
</sst>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6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8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180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/>
    <xf numFmtId="0" fontId="0" fillId="0" borderId="15" xfId="0" applyBorder="1" applyAlignment="1">
      <alignment horizontal="left" vertical="center"/>
    </xf>
    <xf numFmtId="0" fontId="0" fillId="0" borderId="16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14" xfId="0" applyBorder="1" applyAlignment="1">
      <alignment horizontal="center" vertical="center"/>
    </xf>
    <xf numFmtId="0" fontId="0" fillId="0" borderId="27" xfId="0" applyBorder="1"/>
    <xf numFmtId="0" fontId="0" fillId="0" borderId="15" xfId="0" applyBorder="1"/>
    <xf numFmtId="0" fontId="0" fillId="0" borderId="18" xfId="0" applyBorder="1"/>
    <xf numFmtId="0" fontId="0" fillId="0" borderId="14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26" xfId="0" applyBorder="1" applyAlignment="1">
      <alignment horizontal="center" vertical="center"/>
    </xf>
    <xf numFmtId="0" fontId="0" fillId="0" borderId="22" xfId="0" applyBorder="1"/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180" wrapText="1"/>
    </xf>
    <xf numFmtId="0" fontId="0" fillId="0" borderId="12" xfId="0" applyBorder="1"/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3" xfId="0" applyBorder="1"/>
    <xf numFmtId="0" fontId="0" fillId="0" borderId="6" xfId="0" applyBorder="1"/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180" wrapText="1"/>
    </xf>
    <xf numFmtId="0" fontId="0" fillId="0" borderId="43" xfId="0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180"/>
    </xf>
    <xf numFmtId="0" fontId="10" fillId="0" borderId="5" xfId="0" applyFont="1" applyBorder="1" applyAlignment="1">
      <alignment horizontal="center" vertical="center" textRotation="180"/>
    </xf>
    <xf numFmtId="0" fontId="10" fillId="0" borderId="6" xfId="0" applyFont="1" applyBorder="1" applyAlignment="1">
      <alignment horizontal="center" vertical="center" textRotation="180"/>
    </xf>
    <xf numFmtId="0" fontId="10" fillId="0" borderId="28" xfId="0" applyFont="1" applyBorder="1" applyAlignment="1">
      <alignment horizontal="center" vertical="center" textRotation="180"/>
    </xf>
    <xf numFmtId="0" fontId="10" fillId="0" borderId="29" xfId="0" applyFont="1" applyBorder="1" applyAlignment="1">
      <alignment horizontal="center" vertical="center" textRotation="180"/>
    </xf>
    <xf numFmtId="0" fontId="10" fillId="0" borderId="31" xfId="0" applyFont="1" applyBorder="1" applyAlignment="1">
      <alignment horizontal="center" vertical="center" textRotation="18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6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 textRotation="180" wrapText="1"/>
    </xf>
    <xf numFmtId="0" fontId="0" fillId="0" borderId="34" xfId="0" applyBorder="1" applyAlignment="1">
      <alignment horizontal="center" vertical="center" textRotation="180" wrapText="1"/>
    </xf>
    <xf numFmtId="0" fontId="1" fillId="0" borderId="36" xfId="0" applyFont="1" applyBorder="1" applyAlignment="1">
      <alignment horizontal="center" vertical="center" textRotation="180" wrapText="1"/>
    </xf>
    <xf numFmtId="0" fontId="1" fillId="0" borderId="34" xfId="0" applyFont="1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161924</xdr:colOff>
      <xdr:row>1</xdr:row>
      <xdr:rowOff>28575</xdr:rowOff>
    </xdr:from>
    <xdr:to>
      <xdr:col>3</xdr:col>
      <xdr:colOff>514348</xdr:colOff>
      <xdr:row>8</xdr:row>
      <xdr:rowOff>171333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88CB7C6-BA9F-4EB8-B474-88C6DCAC3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6" t="34379" r="49627" b="25512"/>
        <a:stretch/>
      </xdr:blipFill>
      <xdr:spPr>
        <a:xfrm>
          <a:off x="4114799" y="600075"/>
          <a:ext cx="3143249" cy="1476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workbookViewId="0">
      <selection activeCell="J12" sqref="J12"/>
    </sheetView>
  </sheetViews>
  <sheetFormatPr defaultRowHeight="15" x14ac:dyDescent="0.25"/>
  <cols>
    <col min="1" max="1" width="25.140625" customWidth="1"/>
    <col min="2" max="2" width="34.140625" customWidth="1"/>
    <col min="3" max="3" width="41.85546875" customWidth="1"/>
    <col min="4" max="4" width="8.140625" bestFit="1" customWidth="1"/>
  </cols>
  <sheetData>
    <row r="1" spans="1:5" ht="15.75" thickBot="1" x14ac:dyDescent="0.3"/>
    <row r="2" spans="1:5" x14ac:dyDescent="0.25">
      <c r="A2" s="72"/>
      <c r="B2" s="70" t="s">
        <v>71</v>
      </c>
      <c r="C2" s="34"/>
      <c r="D2" s="18"/>
    </row>
    <row r="3" spans="1:5" x14ac:dyDescent="0.25">
      <c r="A3" s="73"/>
      <c r="B3" s="71"/>
      <c r="D3" s="35"/>
    </row>
    <row r="4" spans="1:5" x14ac:dyDescent="0.25">
      <c r="A4" s="73"/>
      <c r="D4" s="35"/>
    </row>
    <row r="5" spans="1:5" x14ac:dyDescent="0.25">
      <c r="A5" s="73"/>
      <c r="D5" s="35"/>
    </row>
    <row r="6" spans="1:5" x14ac:dyDescent="0.25">
      <c r="A6" s="74" t="s">
        <v>72</v>
      </c>
      <c r="B6" s="75"/>
      <c r="D6" s="35"/>
    </row>
    <row r="7" spans="1:5" x14ac:dyDescent="0.25">
      <c r="A7" s="74"/>
      <c r="B7" s="75"/>
      <c r="D7" s="35"/>
    </row>
    <row r="8" spans="1:5" x14ac:dyDescent="0.25">
      <c r="A8" s="74"/>
      <c r="B8" s="75"/>
      <c r="D8" s="35"/>
    </row>
    <row r="9" spans="1:5" ht="15.75" thickBot="1" x14ac:dyDescent="0.3">
      <c r="A9" s="76"/>
      <c r="B9" s="77"/>
      <c r="C9" s="36"/>
      <c r="D9" s="37"/>
    </row>
    <row r="10" spans="1:5" ht="6.75" customHeight="1" x14ac:dyDescent="0.25">
      <c r="A10" s="59"/>
      <c r="B10" s="59"/>
    </row>
    <row r="11" spans="1:5" x14ac:dyDescent="0.25">
      <c r="A11" s="62" t="s">
        <v>57</v>
      </c>
      <c r="B11" s="62" t="s">
        <v>69</v>
      </c>
      <c r="C11" s="62" t="s">
        <v>68</v>
      </c>
      <c r="D11" s="62" t="s">
        <v>70</v>
      </c>
    </row>
    <row r="12" spans="1:5" ht="23.25" x14ac:dyDescent="0.25">
      <c r="A12" s="7">
        <f>'Puanlama sayfası'!A11</f>
        <v>0</v>
      </c>
      <c r="B12" s="60">
        <f>'Puanlama sayfası'!B11</f>
        <v>0</v>
      </c>
      <c r="C12" s="7" t="str">
        <f>VLOOKUP(D12,'Değerlendirme Puanları'!H:I,2,FALSE)</f>
        <v>Eğitime ihtiyacı var</v>
      </c>
      <c r="D12" s="61">
        <f>'Puanlama sayfası'!AI11</f>
        <v>0</v>
      </c>
      <c r="E12" s="56"/>
    </row>
    <row r="13" spans="1:5" ht="23.25" x14ac:dyDescent="0.25">
      <c r="A13" s="7">
        <f>'Puanlama sayfası'!A12</f>
        <v>0</v>
      </c>
      <c r="B13" s="60">
        <f>'Puanlama sayfası'!B12</f>
        <v>0</v>
      </c>
      <c r="C13" s="7" t="str">
        <f>VLOOKUP(D13,'Değerlendirme Puanları'!H:I,2,FALSE)</f>
        <v>Eğitime ihtiyacı var</v>
      </c>
      <c r="D13" s="61">
        <f>'Puanlama sayfası'!AI12</f>
        <v>0</v>
      </c>
    </row>
    <row r="14" spans="1:5" ht="23.25" x14ac:dyDescent="0.25">
      <c r="A14" s="7">
        <f>'Puanlama sayfası'!A13</f>
        <v>0</v>
      </c>
      <c r="B14" s="60">
        <f>'Puanlama sayfası'!B13</f>
        <v>0</v>
      </c>
      <c r="C14" s="7" t="str">
        <f>VLOOKUP(D14,'Değerlendirme Puanları'!H:I,2,FALSE)</f>
        <v>Eğitime ihtiyacı var</v>
      </c>
      <c r="D14" s="61">
        <f>'Puanlama sayfası'!AI13</f>
        <v>0</v>
      </c>
    </row>
    <row r="15" spans="1:5" ht="23.25" x14ac:dyDescent="0.25">
      <c r="A15" s="7">
        <f>'Puanlama sayfası'!A14</f>
        <v>0</v>
      </c>
      <c r="B15" s="60">
        <f>'Puanlama sayfası'!B14</f>
        <v>0</v>
      </c>
      <c r="C15" s="7" t="str">
        <f>VLOOKUP(D15,'Değerlendirme Puanları'!H:I,2,FALSE)</f>
        <v>Eğitime ihtiyacı var</v>
      </c>
      <c r="D15" s="61">
        <f>'Puanlama sayfası'!AI14</f>
        <v>0</v>
      </c>
    </row>
    <row r="16" spans="1:5" ht="23.25" x14ac:dyDescent="0.25">
      <c r="A16" s="7">
        <f>'Puanlama sayfası'!A15</f>
        <v>0</v>
      </c>
      <c r="B16" s="60">
        <f>'Puanlama sayfası'!B15</f>
        <v>0</v>
      </c>
      <c r="C16" s="7" t="str">
        <f>VLOOKUP(D16,'Değerlendirme Puanları'!H:I,2,FALSE)</f>
        <v>Eğitime ihtiyacı var</v>
      </c>
      <c r="D16" s="61">
        <f>'Puanlama sayfası'!AI15</f>
        <v>0</v>
      </c>
    </row>
    <row r="17" spans="1:4" ht="23.25" x14ac:dyDescent="0.25">
      <c r="A17" s="7">
        <f>'Puanlama sayfası'!A16</f>
        <v>0</v>
      </c>
      <c r="B17" s="60">
        <f>'Puanlama sayfası'!B16</f>
        <v>0</v>
      </c>
      <c r="C17" s="7" t="str">
        <f>VLOOKUP(D17,'Değerlendirme Puanları'!H:I,2,FALSE)</f>
        <v>Eğitime ihtiyacı var</v>
      </c>
      <c r="D17" s="61">
        <f>'Puanlama sayfası'!AI16</f>
        <v>0</v>
      </c>
    </row>
    <row r="18" spans="1:4" ht="23.25" x14ac:dyDescent="0.25">
      <c r="A18" s="7">
        <f>'Puanlama sayfası'!A17</f>
        <v>0</v>
      </c>
      <c r="B18" s="60">
        <f>'Puanlama sayfası'!B17</f>
        <v>0</v>
      </c>
      <c r="C18" s="7" t="str">
        <f>VLOOKUP(D18,'Değerlendirme Puanları'!H:I,2,FALSE)</f>
        <v>Eğitime ihtiyacı var</v>
      </c>
      <c r="D18" s="61">
        <f>'Puanlama sayfası'!AI17</f>
        <v>0</v>
      </c>
    </row>
    <row r="19" spans="1:4" ht="23.25" x14ac:dyDescent="0.25">
      <c r="A19" s="7">
        <f>'Puanlama sayfası'!A18</f>
        <v>0</v>
      </c>
      <c r="B19" s="60">
        <f>'Puanlama sayfası'!B18</f>
        <v>0</v>
      </c>
      <c r="C19" s="7" t="str">
        <f>VLOOKUP(D19,'Değerlendirme Puanları'!H:I,2,FALSE)</f>
        <v>Eğitime ihtiyacı var</v>
      </c>
      <c r="D19" s="61">
        <f>'Puanlama sayfası'!AI18</f>
        <v>0</v>
      </c>
    </row>
    <row r="20" spans="1:4" ht="23.25" x14ac:dyDescent="0.25">
      <c r="A20" s="7">
        <f>'Puanlama sayfası'!A19</f>
        <v>0</v>
      </c>
      <c r="B20" s="60">
        <f>'Puanlama sayfası'!B19</f>
        <v>0</v>
      </c>
      <c r="C20" s="7" t="str">
        <f>VLOOKUP(D20,'Değerlendirme Puanları'!H:I,2,FALSE)</f>
        <v>Eğitime ihtiyacı var</v>
      </c>
      <c r="D20" s="61">
        <f>'Puanlama sayfası'!AI19</f>
        <v>0</v>
      </c>
    </row>
    <row r="21" spans="1:4" ht="23.25" x14ac:dyDescent="0.25">
      <c r="A21" s="7">
        <f>'Puanlama sayfası'!A20</f>
        <v>0</v>
      </c>
      <c r="B21" s="60">
        <f>'Puanlama sayfası'!B20</f>
        <v>0</v>
      </c>
      <c r="C21" s="7" t="str">
        <f>VLOOKUP(D21,'Değerlendirme Puanları'!H:I,2,FALSE)</f>
        <v>Eğitime ihtiyacı var</v>
      </c>
      <c r="D21" s="61">
        <f>'Puanlama sayfası'!AI20</f>
        <v>0</v>
      </c>
    </row>
    <row r="22" spans="1:4" ht="23.25" x14ac:dyDescent="0.25">
      <c r="A22" s="7">
        <f>'Puanlama sayfası'!A21</f>
        <v>0</v>
      </c>
      <c r="B22" s="60">
        <f>'Puanlama sayfası'!B21</f>
        <v>0</v>
      </c>
      <c r="C22" s="7" t="str">
        <f>VLOOKUP(D22,'Değerlendirme Puanları'!H:I,2,FALSE)</f>
        <v>Eğitime ihtiyacı var</v>
      </c>
      <c r="D22" s="61">
        <f>'Puanlama sayfası'!AI21</f>
        <v>0</v>
      </c>
    </row>
    <row r="23" spans="1:4" ht="23.25" x14ac:dyDescent="0.25">
      <c r="A23" s="7">
        <f>'Puanlama sayfası'!A22</f>
        <v>0</v>
      </c>
      <c r="B23" s="60">
        <f>'Puanlama sayfası'!B22</f>
        <v>0</v>
      </c>
      <c r="C23" s="7" t="str">
        <f>VLOOKUP(D23,'Değerlendirme Puanları'!H:I,2,FALSE)</f>
        <v>Eğitime ihtiyacı var</v>
      </c>
      <c r="D23" s="61">
        <f>'Puanlama sayfası'!AI22</f>
        <v>0</v>
      </c>
    </row>
    <row r="24" spans="1:4" ht="23.25" x14ac:dyDescent="0.25">
      <c r="A24" s="7">
        <f>'Puanlama sayfası'!A23</f>
        <v>0</v>
      </c>
      <c r="B24" s="60">
        <f>'Puanlama sayfası'!B23</f>
        <v>0</v>
      </c>
      <c r="C24" s="7" t="str">
        <f>VLOOKUP(D24,'Değerlendirme Puanları'!H:I,2,FALSE)</f>
        <v>Eğitime ihtiyacı var</v>
      </c>
      <c r="D24" s="61">
        <f>'Puanlama sayfası'!AI23</f>
        <v>0</v>
      </c>
    </row>
    <row r="25" spans="1:4" ht="23.25" x14ac:dyDescent="0.25">
      <c r="A25" s="7">
        <f>'Puanlama sayfası'!A24</f>
        <v>0</v>
      </c>
      <c r="B25" s="60">
        <f>'Puanlama sayfası'!B24</f>
        <v>0</v>
      </c>
      <c r="C25" s="7" t="str">
        <f>VLOOKUP(D25,'Değerlendirme Puanları'!H:I,2,FALSE)</f>
        <v>Eğitime ihtiyacı var</v>
      </c>
      <c r="D25" s="61">
        <f>'Puanlama sayfası'!AI24</f>
        <v>0</v>
      </c>
    </row>
    <row r="26" spans="1:4" ht="23.25" x14ac:dyDescent="0.25">
      <c r="A26" s="7">
        <f>'Puanlama sayfası'!A25</f>
        <v>0</v>
      </c>
      <c r="B26" s="60">
        <f>'Puanlama sayfası'!B25</f>
        <v>0</v>
      </c>
      <c r="C26" s="7" t="str">
        <f>VLOOKUP(D26,'Değerlendirme Puanları'!H:I,2,FALSE)</f>
        <v>Eğitime ihtiyacı var</v>
      </c>
      <c r="D26" s="61">
        <f>'Puanlama sayfası'!AI25</f>
        <v>0</v>
      </c>
    </row>
    <row r="27" spans="1:4" ht="23.25" x14ac:dyDescent="0.25">
      <c r="A27" s="7">
        <f>'Puanlama sayfası'!A26</f>
        <v>0</v>
      </c>
      <c r="B27" s="60">
        <f>'Puanlama sayfası'!B26</f>
        <v>0</v>
      </c>
      <c r="C27" s="7" t="str">
        <f>VLOOKUP(D27,'Değerlendirme Puanları'!H:I,2,FALSE)</f>
        <v>Eğitime ihtiyacı var</v>
      </c>
      <c r="D27" s="61">
        <f>'Puanlama sayfası'!AI26</f>
        <v>0</v>
      </c>
    </row>
    <row r="28" spans="1:4" ht="23.25" x14ac:dyDescent="0.25">
      <c r="A28" s="7">
        <f>'Puanlama sayfası'!A27</f>
        <v>0</v>
      </c>
      <c r="B28" s="60">
        <f>'Puanlama sayfası'!B27</f>
        <v>0</v>
      </c>
      <c r="C28" s="7" t="str">
        <f>VLOOKUP(D28,'Değerlendirme Puanları'!H:I,2,FALSE)</f>
        <v>Eğitime ihtiyacı var</v>
      </c>
      <c r="D28" s="61">
        <f>'Puanlama sayfası'!AI27</f>
        <v>0</v>
      </c>
    </row>
    <row r="29" spans="1:4" ht="23.25" x14ac:dyDescent="0.25">
      <c r="A29" s="7">
        <f>'Puanlama sayfası'!A28</f>
        <v>0</v>
      </c>
      <c r="B29" s="60">
        <f>'Puanlama sayfası'!B28</f>
        <v>0</v>
      </c>
      <c r="C29" s="7" t="str">
        <f>VLOOKUP(D29,'Değerlendirme Puanları'!H:I,2,FALSE)</f>
        <v>Eğitime ihtiyacı var</v>
      </c>
      <c r="D29" s="61">
        <f>'Puanlama sayfası'!AI28</f>
        <v>0</v>
      </c>
    </row>
    <row r="30" spans="1:4" ht="23.25" x14ac:dyDescent="0.25">
      <c r="A30" s="7">
        <f>'Puanlama sayfası'!A29</f>
        <v>0</v>
      </c>
      <c r="B30" s="60">
        <f>'Puanlama sayfası'!B29</f>
        <v>0</v>
      </c>
      <c r="C30" s="7" t="str">
        <f>VLOOKUP(D30,'Değerlendirme Puanları'!H:I,2,FALSE)</f>
        <v>Eğitime ihtiyacı var</v>
      </c>
      <c r="D30" s="61">
        <f>'Puanlama sayfası'!AI29</f>
        <v>0</v>
      </c>
    </row>
    <row r="31" spans="1:4" ht="23.25" x14ac:dyDescent="0.25">
      <c r="A31" s="7">
        <f>'Puanlama sayfası'!A30</f>
        <v>0</v>
      </c>
      <c r="B31" s="60">
        <f>'Puanlama sayfası'!B30</f>
        <v>0</v>
      </c>
      <c r="C31" s="7" t="str">
        <f>VLOOKUP(D31,'Değerlendirme Puanları'!H:I,2,FALSE)</f>
        <v>Eğitime ihtiyacı var</v>
      </c>
      <c r="D31" s="61">
        <f>'Puanlama sayfası'!AI30</f>
        <v>0</v>
      </c>
    </row>
    <row r="32" spans="1:4" ht="23.25" x14ac:dyDescent="0.25">
      <c r="A32" s="7">
        <f>'Puanlama sayfası'!A31</f>
        <v>0</v>
      </c>
      <c r="B32" s="60">
        <f>'Puanlama sayfası'!B31</f>
        <v>0</v>
      </c>
      <c r="C32" s="7" t="str">
        <f>VLOOKUP(D32,'Değerlendirme Puanları'!H:I,2,FALSE)</f>
        <v>Eğitime ihtiyacı var</v>
      </c>
      <c r="D32" s="61">
        <f>'Puanlama sayfası'!AI31</f>
        <v>0</v>
      </c>
    </row>
    <row r="33" spans="1:4" ht="23.25" x14ac:dyDescent="0.25">
      <c r="A33" s="7">
        <f>'Puanlama sayfası'!A32</f>
        <v>0</v>
      </c>
      <c r="B33" s="60">
        <f>'Puanlama sayfası'!B32</f>
        <v>0</v>
      </c>
      <c r="C33" s="7" t="str">
        <f>VLOOKUP(D33,'Değerlendirme Puanları'!H:I,2,FALSE)</f>
        <v>Eğitime ihtiyacı var</v>
      </c>
      <c r="D33" s="61">
        <f>'Puanlama sayfası'!AI32</f>
        <v>0</v>
      </c>
    </row>
    <row r="34" spans="1:4" ht="23.25" x14ac:dyDescent="0.25">
      <c r="A34" s="7">
        <f>'Puanlama sayfası'!A33</f>
        <v>0</v>
      </c>
      <c r="B34" s="60">
        <f>'Puanlama sayfası'!B33</f>
        <v>0</v>
      </c>
      <c r="C34" s="7" t="str">
        <f>VLOOKUP(D34,'Değerlendirme Puanları'!H:I,2,FALSE)</f>
        <v>Eğitime ihtiyacı var</v>
      </c>
      <c r="D34" s="61">
        <f>'Puanlama sayfası'!AI33</f>
        <v>0</v>
      </c>
    </row>
    <row r="35" spans="1:4" ht="23.25" x14ac:dyDescent="0.25">
      <c r="A35" s="7">
        <f>'Puanlama sayfası'!A34</f>
        <v>0</v>
      </c>
      <c r="B35" s="60">
        <f>'Puanlama sayfası'!B34</f>
        <v>0</v>
      </c>
      <c r="C35" s="7" t="str">
        <f>VLOOKUP(D35,'Değerlendirme Puanları'!H:I,2,FALSE)</f>
        <v>Eğitime ihtiyacı var</v>
      </c>
      <c r="D35" s="61">
        <f>'Puanlama sayfası'!AI34</f>
        <v>0</v>
      </c>
    </row>
    <row r="36" spans="1:4" ht="23.25" x14ac:dyDescent="0.25">
      <c r="A36" s="7">
        <f>'Puanlama sayfası'!A35</f>
        <v>0</v>
      </c>
      <c r="B36" s="60">
        <f>'Puanlama sayfası'!B35</f>
        <v>0</v>
      </c>
      <c r="C36" s="7" t="str">
        <f>VLOOKUP(D36,'Değerlendirme Puanları'!H:I,2,FALSE)</f>
        <v>Eğitime ihtiyacı var</v>
      </c>
      <c r="D36" s="61">
        <f>'Puanlama sayfası'!AI35</f>
        <v>0</v>
      </c>
    </row>
  </sheetData>
  <mergeCells count="3">
    <mergeCell ref="B2:B3"/>
    <mergeCell ref="A2:A5"/>
    <mergeCell ref="A6:B9"/>
  </mergeCells>
  <conditionalFormatting sqref="D12:D36">
    <cfRule type="iconSet" priority="1">
      <iconSet iconSet="5Quarters" showValue="0">
        <cfvo type="percent" val="0"/>
        <cfvo type="num" val="30"/>
        <cfvo type="num" val="50"/>
        <cfvo type="num" val="70"/>
        <cfvo type="num" val="85"/>
      </iconSet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showGridLines="0" zoomScale="90" zoomScaleNormal="90" workbookViewId="0">
      <selection activeCell="B18" sqref="B18"/>
    </sheetView>
  </sheetViews>
  <sheetFormatPr defaultRowHeight="15" x14ac:dyDescent="0.25"/>
  <cols>
    <col min="1" max="1" width="14.42578125" customWidth="1"/>
    <col min="2" max="2" width="23.85546875" customWidth="1"/>
    <col min="3" max="7" width="6.5703125" style="1" customWidth="1"/>
    <col min="8" max="34" width="6.5703125" customWidth="1"/>
    <col min="35" max="36" width="4.42578125" customWidth="1"/>
    <col min="37" max="40" width="6.5703125" customWidth="1"/>
  </cols>
  <sheetData>
    <row r="1" spans="1:44" ht="15.75" thickBot="1" x14ac:dyDescent="0.3"/>
    <row r="2" spans="1:44" x14ac:dyDescent="0.25">
      <c r="A2" s="63"/>
      <c r="B2" s="18"/>
      <c r="C2" s="100" t="s">
        <v>28</v>
      </c>
      <c r="D2" s="101"/>
      <c r="E2" s="101"/>
      <c r="F2" s="3" t="s">
        <v>26</v>
      </c>
      <c r="G2" s="100" t="s">
        <v>41</v>
      </c>
      <c r="H2" s="101"/>
      <c r="I2" s="101"/>
      <c r="J2" s="101"/>
      <c r="K2" s="30" t="s">
        <v>26</v>
      </c>
      <c r="L2" s="90" t="s">
        <v>47</v>
      </c>
      <c r="M2" s="91"/>
      <c r="N2" s="91"/>
      <c r="O2" s="91"/>
      <c r="P2" s="91"/>
      <c r="Q2" s="91"/>
      <c r="R2" s="91"/>
      <c r="S2" s="91"/>
      <c r="T2" s="91"/>
      <c r="U2" s="38" t="s">
        <v>26</v>
      </c>
      <c r="V2" s="72" t="s">
        <v>9</v>
      </c>
      <c r="W2" s="93"/>
      <c r="X2" s="93"/>
      <c r="Y2" s="3" t="s">
        <v>26</v>
      </c>
      <c r="Z2" s="34"/>
      <c r="AA2" s="34"/>
      <c r="AB2" s="34"/>
      <c r="AC2" s="34"/>
      <c r="AD2" s="90" t="s">
        <v>49</v>
      </c>
      <c r="AE2" s="91"/>
      <c r="AF2" s="91"/>
      <c r="AG2" s="91"/>
      <c r="AH2" s="30" t="s">
        <v>26</v>
      </c>
      <c r="AI2" s="84" t="s">
        <v>74</v>
      </c>
      <c r="AJ2" s="85"/>
    </row>
    <row r="3" spans="1:44" x14ac:dyDescent="0.25">
      <c r="A3" s="64"/>
      <c r="B3" s="35"/>
      <c r="C3" s="11" t="s">
        <v>29</v>
      </c>
      <c r="D3" s="5"/>
      <c r="E3" s="8" t="s">
        <v>31</v>
      </c>
      <c r="F3" s="12">
        <v>0</v>
      </c>
      <c r="G3" s="19" t="s">
        <v>36</v>
      </c>
      <c r="H3" s="9"/>
      <c r="I3" s="9"/>
      <c r="J3" s="10"/>
      <c r="K3" s="25">
        <v>0</v>
      </c>
      <c r="L3" s="31" t="s">
        <v>42</v>
      </c>
      <c r="M3" s="28"/>
      <c r="N3" s="28"/>
      <c r="O3" s="28"/>
      <c r="P3" s="28"/>
      <c r="Q3" s="28"/>
      <c r="R3" s="28"/>
      <c r="S3" s="28"/>
      <c r="T3" s="29"/>
      <c r="U3" s="26">
        <v>1</v>
      </c>
      <c r="V3" s="32" t="s">
        <v>50</v>
      </c>
      <c r="W3" s="9"/>
      <c r="X3" s="10"/>
      <c r="Y3" s="20">
        <v>0</v>
      </c>
      <c r="Z3" s="92" t="s">
        <v>48</v>
      </c>
      <c r="AA3" s="92"/>
      <c r="AB3" s="92"/>
      <c r="AC3" s="92"/>
      <c r="AD3" s="32" t="s">
        <v>42</v>
      </c>
      <c r="AE3" s="9"/>
      <c r="AF3" s="9"/>
      <c r="AG3" s="10"/>
      <c r="AH3" s="26">
        <v>1</v>
      </c>
      <c r="AI3" s="86"/>
      <c r="AJ3" s="87"/>
    </row>
    <row r="4" spans="1:44" x14ac:dyDescent="0.25">
      <c r="A4" s="64"/>
      <c r="B4" s="35"/>
      <c r="C4" s="11">
        <v>1</v>
      </c>
      <c r="D4" s="5">
        <v>-3</v>
      </c>
      <c r="E4" s="8" t="s">
        <v>31</v>
      </c>
      <c r="F4" s="12">
        <v>25</v>
      </c>
      <c r="G4" s="19" t="s">
        <v>38</v>
      </c>
      <c r="H4" s="9"/>
      <c r="I4" s="9"/>
      <c r="J4" s="10"/>
      <c r="K4" s="25">
        <v>25</v>
      </c>
      <c r="L4" s="32" t="s">
        <v>43</v>
      </c>
      <c r="M4" s="9"/>
      <c r="N4" s="9"/>
      <c r="O4" s="9"/>
      <c r="P4" s="9"/>
      <c r="Q4" s="9"/>
      <c r="R4" s="9"/>
      <c r="S4" s="9"/>
      <c r="T4" s="10"/>
      <c r="U4" s="26">
        <v>2</v>
      </c>
      <c r="V4" s="32" t="s">
        <v>51</v>
      </c>
      <c r="W4" s="9"/>
      <c r="X4" s="10"/>
      <c r="Y4" s="20">
        <v>25</v>
      </c>
      <c r="Z4" s="92"/>
      <c r="AA4" s="92"/>
      <c r="AB4" s="92"/>
      <c r="AC4" s="92"/>
      <c r="AD4" s="32" t="s">
        <v>43</v>
      </c>
      <c r="AE4" s="9"/>
      <c r="AF4" s="9"/>
      <c r="AG4" s="10"/>
      <c r="AH4" s="26">
        <v>2</v>
      </c>
      <c r="AI4" s="86"/>
      <c r="AJ4" s="87"/>
    </row>
    <row r="5" spans="1:44" x14ac:dyDescent="0.25">
      <c r="A5" s="80" t="s">
        <v>73</v>
      </c>
      <c r="B5" s="81"/>
      <c r="C5" s="11">
        <v>3</v>
      </c>
      <c r="D5" s="5">
        <v>-7</v>
      </c>
      <c r="E5" s="8" t="s">
        <v>31</v>
      </c>
      <c r="F5" s="12">
        <v>50</v>
      </c>
      <c r="G5" s="19" t="s">
        <v>40</v>
      </c>
      <c r="H5" s="9"/>
      <c r="I5" s="9"/>
      <c r="J5" s="10"/>
      <c r="K5" s="25">
        <v>50</v>
      </c>
      <c r="L5" s="32" t="s">
        <v>44</v>
      </c>
      <c r="M5" s="9"/>
      <c r="N5" s="9"/>
      <c r="O5" s="9"/>
      <c r="P5" s="9"/>
      <c r="Q5" s="9"/>
      <c r="R5" s="9"/>
      <c r="S5" s="9"/>
      <c r="T5" s="10"/>
      <c r="U5" s="26">
        <v>3</v>
      </c>
      <c r="V5" s="32" t="s">
        <v>52</v>
      </c>
      <c r="W5" s="9"/>
      <c r="X5" s="10"/>
      <c r="Y5" s="20">
        <v>50</v>
      </c>
      <c r="Z5" s="92"/>
      <c r="AA5" s="92"/>
      <c r="AB5" s="92"/>
      <c r="AC5" s="92"/>
      <c r="AD5" s="32" t="s">
        <v>44</v>
      </c>
      <c r="AE5" s="9"/>
      <c r="AF5" s="9"/>
      <c r="AG5" s="10"/>
      <c r="AH5" s="26">
        <v>3</v>
      </c>
      <c r="AI5" s="86"/>
      <c r="AJ5" s="87"/>
    </row>
    <row r="6" spans="1:44" x14ac:dyDescent="0.25">
      <c r="A6" s="80"/>
      <c r="B6" s="81"/>
      <c r="C6" s="13">
        <v>7</v>
      </c>
      <c r="D6" s="6">
        <v>-10</v>
      </c>
      <c r="E6" s="8" t="s">
        <v>31</v>
      </c>
      <c r="F6" s="12">
        <v>75</v>
      </c>
      <c r="G6" s="19" t="s">
        <v>37</v>
      </c>
      <c r="H6" s="9"/>
      <c r="I6" s="9"/>
      <c r="J6" s="10"/>
      <c r="K6" s="25">
        <v>75</v>
      </c>
      <c r="L6" s="32" t="s">
        <v>45</v>
      </c>
      <c r="M6" s="9"/>
      <c r="N6" s="9"/>
      <c r="O6" s="9"/>
      <c r="P6" s="9"/>
      <c r="Q6" s="9"/>
      <c r="R6" s="9"/>
      <c r="S6" s="9"/>
      <c r="T6" s="10"/>
      <c r="U6" s="26">
        <v>4</v>
      </c>
      <c r="V6" s="32" t="s">
        <v>53</v>
      </c>
      <c r="W6" s="9"/>
      <c r="X6" s="10"/>
      <c r="Y6" s="20">
        <v>75</v>
      </c>
      <c r="Z6" s="92"/>
      <c r="AA6" s="92"/>
      <c r="AB6" s="92"/>
      <c r="AC6" s="92"/>
      <c r="AD6" s="32" t="s">
        <v>45</v>
      </c>
      <c r="AE6" s="9"/>
      <c r="AF6" s="9"/>
      <c r="AG6" s="10"/>
      <c r="AH6" s="26">
        <v>4</v>
      </c>
      <c r="AI6" s="86"/>
      <c r="AJ6" s="87"/>
    </row>
    <row r="7" spans="1:44" ht="15.75" thickBot="1" x14ac:dyDescent="0.3">
      <c r="A7" s="82"/>
      <c r="B7" s="83"/>
      <c r="C7" s="14">
        <v>10</v>
      </c>
      <c r="D7" s="15" t="s">
        <v>30</v>
      </c>
      <c r="E7" s="16" t="s">
        <v>31</v>
      </c>
      <c r="F7" s="17">
        <v>100</v>
      </c>
      <c r="G7" s="21" t="s">
        <v>39</v>
      </c>
      <c r="H7" s="22"/>
      <c r="I7" s="22"/>
      <c r="J7" s="23"/>
      <c r="K7" s="27">
        <v>100</v>
      </c>
      <c r="L7" s="33" t="s">
        <v>46</v>
      </c>
      <c r="M7" s="22"/>
      <c r="N7" s="22"/>
      <c r="O7" s="22"/>
      <c r="P7" s="22"/>
      <c r="Q7" s="22"/>
      <c r="R7" s="22"/>
      <c r="S7" s="22"/>
      <c r="T7" s="23"/>
      <c r="U7" s="39">
        <v>5</v>
      </c>
      <c r="V7" s="33" t="s">
        <v>54</v>
      </c>
      <c r="W7" s="22"/>
      <c r="X7" s="23"/>
      <c r="Y7" s="24">
        <v>100</v>
      </c>
      <c r="Z7" s="36"/>
      <c r="AA7" s="36"/>
      <c r="AB7" s="36"/>
      <c r="AC7" s="36"/>
      <c r="AD7" s="33" t="s">
        <v>46</v>
      </c>
      <c r="AE7" s="22"/>
      <c r="AF7" s="22"/>
      <c r="AG7" s="23"/>
      <c r="AH7" s="39">
        <v>5</v>
      </c>
      <c r="AI7" s="86"/>
      <c r="AJ7" s="87"/>
    </row>
    <row r="8" spans="1:44" ht="5.25" customHeight="1" thickBot="1" x14ac:dyDescent="0.3">
      <c r="C8" s="4"/>
      <c r="AI8" s="86"/>
      <c r="AJ8" s="87"/>
    </row>
    <row r="9" spans="1:44" ht="15.75" thickBot="1" x14ac:dyDescent="0.3">
      <c r="A9" s="98" t="s">
        <v>57</v>
      </c>
      <c r="B9" s="98" t="s">
        <v>0</v>
      </c>
      <c r="C9" s="96" t="s">
        <v>7</v>
      </c>
      <c r="D9" s="97"/>
      <c r="E9" s="97"/>
      <c r="F9" s="43" t="s">
        <v>26</v>
      </c>
      <c r="G9" s="96" t="s">
        <v>8</v>
      </c>
      <c r="H9" s="97"/>
      <c r="I9" s="97"/>
      <c r="J9" s="97"/>
      <c r="K9" s="43" t="s">
        <v>26</v>
      </c>
      <c r="L9" s="94" t="s">
        <v>22</v>
      </c>
      <c r="M9" s="95"/>
      <c r="N9" s="95"/>
      <c r="O9" s="95"/>
      <c r="P9" s="95"/>
      <c r="Q9" s="95"/>
      <c r="R9" s="95"/>
      <c r="S9" s="95"/>
      <c r="T9" s="95"/>
      <c r="U9" s="43" t="s">
        <v>26</v>
      </c>
      <c r="V9" s="94" t="s">
        <v>9</v>
      </c>
      <c r="W9" s="95"/>
      <c r="X9" s="95"/>
      <c r="Y9" s="43" t="s">
        <v>26</v>
      </c>
      <c r="Z9" s="94" t="s">
        <v>10</v>
      </c>
      <c r="AA9" s="95"/>
      <c r="AB9" s="95"/>
      <c r="AC9" s="43" t="s">
        <v>26</v>
      </c>
      <c r="AD9" s="94" t="s">
        <v>16</v>
      </c>
      <c r="AE9" s="95"/>
      <c r="AF9" s="95"/>
      <c r="AG9" s="95"/>
      <c r="AH9" s="65" t="s">
        <v>26</v>
      </c>
      <c r="AI9" s="86"/>
      <c r="AJ9" s="87"/>
    </row>
    <row r="10" spans="1:44" ht="108.75" customHeight="1" thickBot="1" x14ac:dyDescent="0.3">
      <c r="A10" s="99"/>
      <c r="B10" s="99"/>
      <c r="C10" s="117" t="s">
        <v>3</v>
      </c>
      <c r="D10" s="118" t="s">
        <v>2</v>
      </c>
      <c r="E10" s="119" t="s">
        <v>1</v>
      </c>
      <c r="F10" s="44"/>
      <c r="G10" s="117" t="s">
        <v>34</v>
      </c>
      <c r="H10" s="118" t="s">
        <v>35</v>
      </c>
      <c r="I10" s="118" t="s">
        <v>32</v>
      </c>
      <c r="J10" s="119" t="s">
        <v>33</v>
      </c>
      <c r="K10" s="44"/>
      <c r="L10" s="117" t="s">
        <v>21</v>
      </c>
      <c r="M10" s="118" t="s">
        <v>17</v>
      </c>
      <c r="N10" s="118" t="s">
        <v>4</v>
      </c>
      <c r="O10" s="118" t="s">
        <v>18</v>
      </c>
      <c r="P10" s="118" t="s">
        <v>19</v>
      </c>
      <c r="Q10" s="118" t="s">
        <v>23</v>
      </c>
      <c r="R10" s="118" t="s">
        <v>20</v>
      </c>
      <c r="S10" s="118" t="s">
        <v>24</v>
      </c>
      <c r="T10" s="119" t="s">
        <v>25</v>
      </c>
      <c r="U10" s="44"/>
      <c r="V10" s="120" t="s">
        <v>27</v>
      </c>
      <c r="W10" s="118" t="s">
        <v>55</v>
      </c>
      <c r="X10" s="121" t="s">
        <v>56</v>
      </c>
      <c r="Y10" s="44"/>
      <c r="Z10" s="117" t="s">
        <v>5</v>
      </c>
      <c r="AA10" s="118" t="s">
        <v>6</v>
      </c>
      <c r="AB10" s="119" t="s">
        <v>11</v>
      </c>
      <c r="AC10" s="44"/>
      <c r="AD10" s="117" t="s">
        <v>12</v>
      </c>
      <c r="AE10" s="118" t="s">
        <v>13</v>
      </c>
      <c r="AF10" s="118" t="s">
        <v>14</v>
      </c>
      <c r="AG10" s="119" t="s">
        <v>15</v>
      </c>
      <c r="AH10" s="66"/>
      <c r="AI10" s="88"/>
      <c r="AJ10" s="89"/>
      <c r="AO10" s="2"/>
      <c r="AP10" s="2"/>
      <c r="AQ10" s="2"/>
      <c r="AR10" s="2"/>
    </row>
    <row r="11" spans="1:44" ht="24" thickBot="1" x14ac:dyDescent="0.3">
      <c r="A11" s="45"/>
      <c r="B11" s="45"/>
      <c r="C11" s="67"/>
      <c r="D11" s="40"/>
      <c r="E11" s="41"/>
      <c r="F11" s="68">
        <f>30/300*(C11+D11+E11)</f>
        <v>0</v>
      </c>
      <c r="G11" s="42"/>
      <c r="H11" s="40"/>
      <c r="I11" s="40"/>
      <c r="J11" s="41"/>
      <c r="K11" s="68">
        <f>(30/400)*(G11+H11+I11+J11)</f>
        <v>0</v>
      </c>
      <c r="L11" s="42"/>
      <c r="M11" s="40"/>
      <c r="N11" s="40"/>
      <c r="O11" s="40"/>
      <c r="P11" s="40"/>
      <c r="Q11" s="40"/>
      <c r="R11" s="40"/>
      <c r="S11" s="40"/>
      <c r="T11" s="41"/>
      <c r="U11" s="68">
        <f>(10/45)*(L11+M11+N11+O11+P11+Q11+R11+S11+T11)</f>
        <v>0</v>
      </c>
      <c r="V11" s="42"/>
      <c r="W11" s="40"/>
      <c r="X11" s="41"/>
      <c r="Y11" s="68">
        <f>(10/300)*(V11+W11+X11)</f>
        <v>0</v>
      </c>
      <c r="Z11" s="42"/>
      <c r="AA11" s="40"/>
      <c r="AB11" s="41"/>
      <c r="AC11" s="68">
        <f>(10/300)*(Z11+AA11+AB11)</f>
        <v>0</v>
      </c>
      <c r="AD11" s="42"/>
      <c r="AE11" s="40"/>
      <c r="AF11" s="40"/>
      <c r="AG11" s="41"/>
      <c r="AH11" s="68">
        <f>(10/20)*(AE11+AF11+AG11+AD11)</f>
        <v>0</v>
      </c>
      <c r="AI11" s="78">
        <f>ROUND(AH11+AC11+Y11+U11+K11+F11,0)</f>
        <v>0</v>
      </c>
      <c r="AJ11" s="79"/>
    </row>
    <row r="12" spans="1:44" ht="24" thickBot="1" x14ac:dyDescent="0.3">
      <c r="A12" s="45"/>
      <c r="B12" s="45"/>
      <c r="C12" s="67"/>
      <c r="D12" s="40"/>
      <c r="E12" s="41"/>
      <c r="F12" s="68">
        <f t="shared" ref="F12:F61" si="0">30/300*(C12+D12+E12)</f>
        <v>0</v>
      </c>
      <c r="G12" s="42"/>
      <c r="H12" s="40"/>
      <c r="I12" s="40"/>
      <c r="J12" s="41"/>
      <c r="K12" s="68">
        <f t="shared" ref="K12:K61" si="1">(30/400)*(G12+H12+I12+J12)</f>
        <v>0</v>
      </c>
      <c r="L12" s="42"/>
      <c r="M12" s="40"/>
      <c r="N12" s="40"/>
      <c r="O12" s="40"/>
      <c r="P12" s="40"/>
      <c r="Q12" s="40"/>
      <c r="R12" s="40"/>
      <c r="S12" s="40"/>
      <c r="T12" s="41"/>
      <c r="U12" s="68">
        <f t="shared" ref="U12:U61" si="2">(10/45)*(L12+M12+N12+O12+P12+Q12+R12+S12+T12)</f>
        <v>0</v>
      </c>
      <c r="V12" s="42"/>
      <c r="W12" s="40"/>
      <c r="X12" s="41"/>
      <c r="Y12" s="68">
        <f t="shared" ref="Y12:Y61" si="3">(10/300)*(V12+W12+X12)</f>
        <v>0</v>
      </c>
      <c r="Z12" s="42"/>
      <c r="AA12" s="40"/>
      <c r="AB12" s="41"/>
      <c r="AC12" s="68">
        <f t="shared" ref="AC12:AC61" si="4">(10/300)*(Z12+AA12+AB12)</f>
        <v>0</v>
      </c>
      <c r="AD12" s="42"/>
      <c r="AE12" s="40"/>
      <c r="AF12" s="40"/>
      <c r="AG12" s="41"/>
      <c r="AH12" s="68">
        <f t="shared" ref="AH12:AH61" si="5">(10/20)*(AE12+AF12+AG12+AD12)</f>
        <v>0</v>
      </c>
      <c r="AI12" s="78">
        <f t="shared" ref="AI12:AI61" si="6">ROUND(AH12+AC12+Y12+U12+K12+F12,0)</f>
        <v>0</v>
      </c>
      <c r="AJ12" s="79"/>
    </row>
    <row r="13" spans="1:44" ht="24" thickBot="1" x14ac:dyDescent="0.3">
      <c r="A13" s="45"/>
      <c r="B13" s="45"/>
      <c r="C13" s="67"/>
      <c r="D13" s="40"/>
      <c r="E13" s="41"/>
      <c r="F13" s="68">
        <f t="shared" si="0"/>
        <v>0</v>
      </c>
      <c r="G13" s="42"/>
      <c r="H13" s="40"/>
      <c r="I13" s="40"/>
      <c r="J13" s="41"/>
      <c r="K13" s="68">
        <f t="shared" si="1"/>
        <v>0</v>
      </c>
      <c r="L13" s="42"/>
      <c r="M13" s="40"/>
      <c r="N13" s="40"/>
      <c r="O13" s="40"/>
      <c r="P13" s="40"/>
      <c r="Q13" s="40"/>
      <c r="R13" s="40"/>
      <c r="S13" s="40"/>
      <c r="T13" s="41"/>
      <c r="U13" s="68">
        <f t="shared" si="2"/>
        <v>0</v>
      </c>
      <c r="V13" s="42"/>
      <c r="W13" s="40"/>
      <c r="X13" s="41"/>
      <c r="Y13" s="68">
        <f t="shared" si="3"/>
        <v>0</v>
      </c>
      <c r="Z13" s="42"/>
      <c r="AA13" s="40"/>
      <c r="AB13" s="41"/>
      <c r="AC13" s="68">
        <f t="shared" si="4"/>
        <v>0</v>
      </c>
      <c r="AD13" s="42"/>
      <c r="AE13" s="40"/>
      <c r="AF13" s="40"/>
      <c r="AG13" s="41"/>
      <c r="AH13" s="68">
        <f t="shared" si="5"/>
        <v>0</v>
      </c>
      <c r="AI13" s="78">
        <f t="shared" si="6"/>
        <v>0</v>
      </c>
      <c r="AJ13" s="79"/>
    </row>
    <row r="14" spans="1:44" ht="24" thickBot="1" x14ac:dyDescent="0.3">
      <c r="A14" s="45"/>
      <c r="B14" s="45"/>
      <c r="C14" s="67"/>
      <c r="D14" s="40"/>
      <c r="E14" s="41"/>
      <c r="F14" s="68">
        <f t="shared" si="0"/>
        <v>0</v>
      </c>
      <c r="G14" s="42"/>
      <c r="H14" s="40"/>
      <c r="I14" s="40"/>
      <c r="J14" s="41"/>
      <c r="K14" s="68">
        <f t="shared" si="1"/>
        <v>0</v>
      </c>
      <c r="L14" s="42"/>
      <c r="M14" s="40"/>
      <c r="N14" s="40"/>
      <c r="O14" s="40"/>
      <c r="P14" s="40"/>
      <c r="Q14" s="40"/>
      <c r="R14" s="40"/>
      <c r="S14" s="40"/>
      <c r="T14" s="41"/>
      <c r="U14" s="68">
        <f t="shared" si="2"/>
        <v>0</v>
      </c>
      <c r="V14" s="42"/>
      <c r="W14" s="40"/>
      <c r="X14" s="41"/>
      <c r="Y14" s="68">
        <f t="shared" si="3"/>
        <v>0</v>
      </c>
      <c r="Z14" s="42"/>
      <c r="AA14" s="40"/>
      <c r="AB14" s="41"/>
      <c r="AC14" s="68">
        <f t="shared" si="4"/>
        <v>0</v>
      </c>
      <c r="AD14" s="42"/>
      <c r="AE14" s="40"/>
      <c r="AF14" s="40"/>
      <c r="AG14" s="41"/>
      <c r="AH14" s="68">
        <f t="shared" si="5"/>
        <v>0</v>
      </c>
      <c r="AI14" s="78">
        <f t="shared" si="6"/>
        <v>0</v>
      </c>
      <c r="AJ14" s="79"/>
    </row>
    <row r="15" spans="1:44" ht="24" thickBot="1" x14ac:dyDescent="0.3">
      <c r="A15" s="45"/>
      <c r="B15" s="45"/>
      <c r="C15" s="67"/>
      <c r="D15" s="40"/>
      <c r="E15" s="41"/>
      <c r="F15" s="68">
        <f t="shared" si="0"/>
        <v>0</v>
      </c>
      <c r="G15" s="42"/>
      <c r="H15" s="40"/>
      <c r="I15" s="40"/>
      <c r="J15" s="41"/>
      <c r="K15" s="68">
        <f t="shared" si="1"/>
        <v>0</v>
      </c>
      <c r="L15" s="42"/>
      <c r="M15" s="40"/>
      <c r="N15" s="40"/>
      <c r="O15" s="40"/>
      <c r="P15" s="40"/>
      <c r="Q15" s="40"/>
      <c r="R15" s="40"/>
      <c r="S15" s="40"/>
      <c r="T15" s="41"/>
      <c r="U15" s="68">
        <f t="shared" si="2"/>
        <v>0</v>
      </c>
      <c r="V15" s="42"/>
      <c r="W15" s="40"/>
      <c r="X15" s="41"/>
      <c r="Y15" s="68">
        <f t="shared" si="3"/>
        <v>0</v>
      </c>
      <c r="Z15" s="42"/>
      <c r="AA15" s="40"/>
      <c r="AB15" s="41"/>
      <c r="AC15" s="68">
        <f t="shared" si="4"/>
        <v>0</v>
      </c>
      <c r="AD15" s="42"/>
      <c r="AE15" s="40"/>
      <c r="AF15" s="40"/>
      <c r="AG15" s="41"/>
      <c r="AH15" s="68">
        <f t="shared" si="5"/>
        <v>0</v>
      </c>
      <c r="AI15" s="78">
        <f t="shared" si="6"/>
        <v>0</v>
      </c>
      <c r="AJ15" s="79"/>
    </row>
    <row r="16" spans="1:44" ht="24" thickBot="1" x14ac:dyDescent="0.3">
      <c r="A16" s="45"/>
      <c r="B16" s="45"/>
      <c r="C16" s="67"/>
      <c r="D16" s="40"/>
      <c r="E16" s="41"/>
      <c r="F16" s="68">
        <f t="shared" si="0"/>
        <v>0</v>
      </c>
      <c r="G16" s="42"/>
      <c r="H16" s="40"/>
      <c r="I16" s="40"/>
      <c r="J16" s="41"/>
      <c r="K16" s="68">
        <f t="shared" si="1"/>
        <v>0</v>
      </c>
      <c r="L16" s="42"/>
      <c r="M16" s="40"/>
      <c r="N16" s="40"/>
      <c r="O16" s="40"/>
      <c r="P16" s="40"/>
      <c r="Q16" s="40"/>
      <c r="R16" s="40"/>
      <c r="S16" s="40"/>
      <c r="T16" s="41"/>
      <c r="U16" s="68">
        <f t="shared" si="2"/>
        <v>0</v>
      </c>
      <c r="V16" s="42"/>
      <c r="W16" s="40"/>
      <c r="X16" s="41"/>
      <c r="Y16" s="68">
        <f t="shared" si="3"/>
        <v>0</v>
      </c>
      <c r="Z16" s="42"/>
      <c r="AA16" s="40"/>
      <c r="AB16" s="41"/>
      <c r="AC16" s="68">
        <f t="shared" si="4"/>
        <v>0</v>
      </c>
      <c r="AD16" s="42"/>
      <c r="AE16" s="40"/>
      <c r="AF16" s="40"/>
      <c r="AG16" s="41"/>
      <c r="AH16" s="68">
        <f t="shared" si="5"/>
        <v>0</v>
      </c>
      <c r="AI16" s="78">
        <f t="shared" si="6"/>
        <v>0</v>
      </c>
      <c r="AJ16" s="79"/>
    </row>
    <row r="17" spans="1:36" ht="24" thickBot="1" x14ac:dyDescent="0.3">
      <c r="A17" s="45"/>
      <c r="B17" s="45"/>
      <c r="C17" s="67"/>
      <c r="D17" s="40"/>
      <c r="E17" s="41"/>
      <c r="F17" s="68">
        <f t="shared" si="0"/>
        <v>0</v>
      </c>
      <c r="G17" s="42"/>
      <c r="H17" s="40"/>
      <c r="I17" s="40"/>
      <c r="J17" s="41"/>
      <c r="K17" s="68">
        <f t="shared" si="1"/>
        <v>0</v>
      </c>
      <c r="L17" s="42"/>
      <c r="M17" s="40"/>
      <c r="N17" s="40"/>
      <c r="O17" s="40"/>
      <c r="P17" s="40"/>
      <c r="Q17" s="40"/>
      <c r="R17" s="40"/>
      <c r="S17" s="40"/>
      <c r="T17" s="41"/>
      <c r="U17" s="68">
        <f t="shared" si="2"/>
        <v>0</v>
      </c>
      <c r="V17" s="42"/>
      <c r="W17" s="40"/>
      <c r="X17" s="41"/>
      <c r="Y17" s="68">
        <f t="shared" si="3"/>
        <v>0</v>
      </c>
      <c r="Z17" s="42"/>
      <c r="AA17" s="40"/>
      <c r="AB17" s="41"/>
      <c r="AC17" s="68">
        <f t="shared" si="4"/>
        <v>0</v>
      </c>
      <c r="AD17" s="42"/>
      <c r="AE17" s="40"/>
      <c r="AF17" s="40"/>
      <c r="AG17" s="41"/>
      <c r="AH17" s="68">
        <f t="shared" si="5"/>
        <v>0</v>
      </c>
      <c r="AI17" s="78">
        <f t="shared" si="6"/>
        <v>0</v>
      </c>
      <c r="AJ17" s="79"/>
    </row>
    <row r="18" spans="1:36" ht="24" thickBot="1" x14ac:dyDescent="0.3">
      <c r="A18" s="45"/>
      <c r="B18" s="45"/>
      <c r="C18" s="67"/>
      <c r="D18" s="40"/>
      <c r="E18" s="41"/>
      <c r="F18" s="68">
        <f t="shared" si="0"/>
        <v>0</v>
      </c>
      <c r="G18" s="42"/>
      <c r="H18" s="40"/>
      <c r="I18" s="40"/>
      <c r="J18" s="41"/>
      <c r="K18" s="68">
        <f t="shared" si="1"/>
        <v>0</v>
      </c>
      <c r="L18" s="42"/>
      <c r="M18" s="40"/>
      <c r="N18" s="40"/>
      <c r="O18" s="40"/>
      <c r="P18" s="40"/>
      <c r="Q18" s="40"/>
      <c r="R18" s="40"/>
      <c r="S18" s="40"/>
      <c r="T18" s="41"/>
      <c r="U18" s="68">
        <f t="shared" si="2"/>
        <v>0</v>
      </c>
      <c r="V18" s="42"/>
      <c r="W18" s="40"/>
      <c r="X18" s="41"/>
      <c r="Y18" s="68">
        <f t="shared" si="3"/>
        <v>0</v>
      </c>
      <c r="Z18" s="42"/>
      <c r="AA18" s="40"/>
      <c r="AB18" s="41"/>
      <c r="AC18" s="68">
        <f t="shared" si="4"/>
        <v>0</v>
      </c>
      <c r="AD18" s="42"/>
      <c r="AE18" s="40"/>
      <c r="AF18" s="40"/>
      <c r="AG18" s="41"/>
      <c r="AH18" s="68">
        <f t="shared" si="5"/>
        <v>0</v>
      </c>
      <c r="AI18" s="78">
        <f t="shared" si="6"/>
        <v>0</v>
      </c>
      <c r="AJ18" s="79"/>
    </row>
    <row r="19" spans="1:36" ht="24" thickBot="1" x14ac:dyDescent="0.3">
      <c r="A19" s="45"/>
      <c r="B19" s="45"/>
      <c r="C19" s="67"/>
      <c r="D19" s="40"/>
      <c r="E19" s="41"/>
      <c r="F19" s="68">
        <f t="shared" si="0"/>
        <v>0</v>
      </c>
      <c r="G19" s="42"/>
      <c r="H19" s="40"/>
      <c r="I19" s="40"/>
      <c r="J19" s="41"/>
      <c r="K19" s="68">
        <f t="shared" si="1"/>
        <v>0</v>
      </c>
      <c r="L19" s="42"/>
      <c r="M19" s="40"/>
      <c r="N19" s="40"/>
      <c r="O19" s="40"/>
      <c r="P19" s="40"/>
      <c r="Q19" s="40"/>
      <c r="R19" s="40"/>
      <c r="S19" s="40"/>
      <c r="T19" s="41"/>
      <c r="U19" s="68">
        <f t="shared" si="2"/>
        <v>0</v>
      </c>
      <c r="V19" s="42"/>
      <c r="W19" s="40"/>
      <c r="X19" s="41"/>
      <c r="Y19" s="68">
        <f t="shared" si="3"/>
        <v>0</v>
      </c>
      <c r="Z19" s="42"/>
      <c r="AA19" s="40"/>
      <c r="AB19" s="41"/>
      <c r="AC19" s="68">
        <f t="shared" si="4"/>
        <v>0</v>
      </c>
      <c r="AD19" s="42"/>
      <c r="AE19" s="40"/>
      <c r="AF19" s="40"/>
      <c r="AG19" s="41"/>
      <c r="AH19" s="68">
        <f t="shared" si="5"/>
        <v>0</v>
      </c>
      <c r="AI19" s="78">
        <f t="shared" si="6"/>
        <v>0</v>
      </c>
      <c r="AJ19" s="79"/>
    </row>
    <row r="20" spans="1:36" ht="24" thickBot="1" x14ac:dyDescent="0.3">
      <c r="A20" s="45"/>
      <c r="B20" s="45"/>
      <c r="C20" s="67"/>
      <c r="D20" s="40"/>
      <c r="E20" s="41"/>
      <c r="F20" s="68">
        <f t="shared" si="0"/>
        <v>0</v>
      </c>
      <c r="G20" s="42"/>
      <c r="H20" s="40"/>
      <c r="I20" s="40"/>
      <c r="J20" s="41"/>
      <c r="K20" s="68">
        <f t="shared" si="1"/>
        <v>0</v>
      </c>
      <c r="L20" s="42"/>
      <c r="M20" s="40"/>
      <c r="N20" s="40"/>
      <c r="O20" s="40"/>
      <c r="P20" s="40"/>
      <c r="Q20" s="40"/>
      <c r="R20" s="40"/>
      <c r="S20" s="40"/>
      <c r="T20" s="41"/>
      <c r="U20" s="68">
        <f t="shared" si="2"/>
        <v>0</v>
      </c>
      <c r="V20" s="42"/>
      <c r="W20" s="40"/>
      <c r="X20" s="41"/>
      <c r="Y20" s="68">
        <f t="shared" si="3"/>
        <v>0</v>
      </c>
      <c r="Z20" s="42"/>
      <c r="AA20" s="40"/>
      <c r="AB20" s="41"/>
      <c r="AC20" s="68">
        <f t="shared" si="4"/>
        <v>0</v>
      </c>
      <c r="AD20" s="42"/>
      <c r="AE20" s="40"/>
      <c r="AF20" s="40"/>
      <c r="AG20" s="41"/>
      <c r="AH20" s="68">
        <f t="shared" si="5"/>
        <v>0</v>
      </c>
      <c r="AI20" s="78">
        <f t="shared" si="6"/>
        <v>0</v>
      </c>
      <c r="AJ20" s="79"/>
    </row>
    <row r="21" spans="1:36" ht="24" thickBot="1" x14ac:dyDescent="0.3">
      <c r="A21" s="45"/>
      <c r="B21" s="45"/>
      <c r="C21" s="67"/>
      <c r="D21" s="40"/>
      <c r="E21" s="41"/>
      <c r="F21" s="68">
        <f t="shared" si="0"/>
        <v>0</v>
      </c>
      <c r="G21" s="42"/>
      <c r="H21" s="40"/>
      <c r="I21" s="40"/>
      <c r="J21" s="41"/>
      <c r="K21" s="68">
        <f t="shared" si="1"/>
        <v>0</v>
      </c>
      <c r="L21" s="42"/>
      <c r="M21" s="40"/>
      <c r="N21" s="40"/>
      <c r="O21" s="40"/>
      <c r="P21" s="40"/>
      <c r="Q21" s="40"/>
      <c r="R21" s="40"/>
      <c r="S21" s="40"/>
      <c r="T21" s="41"/>
      <c r="U21" s="68">
        <f t="shared" si="2"/>
        <v>0</v>
      </c>
      <c r="V21" s="42"/>
      <c r="W21" s="40"/>
      <c r="X21" s="41"/>
      <c r="Y21" s="68">
        <f t="shared" si="3"/>
        <v>0</v>
      </c>
      <c r="Z21" s="42"/>
      <c r="AA21" s="40"/>
      <c r="AB21" s="41"/>
      <c r="AC21" s="68">
        <f t="shared" si="4"/>
        <v>0</v>
      </c>
      <c r="AD21" s="42"/>
      <c r="AE21" s="40"/>
      <c r="AF21" s="40"/>
      <c r="AG21" s="41"/>
      <c r="AH21" s="68">
        <f t="shared" si="5"/>
        <v>0</v>
      </c>
      <c r="AI21" s="78">
        <f t="shared" si="6"/>
        <v>0</v>
      </c>
      <c r="AJ21" s="79"/>
    </row>
    <row r="22" spans="1:36" ht="24" thickBot="1" x14ac:dyDescent="0.3">
      <c r="A22" s="45"/>
      <c r="B22" s="45"/>
      <c r="C22" s="67"/>
      <c r="D22" s="40"/>
      <c r="E22" s="41"/>
      <c r="F22" s="68">
        <f t="shared" si="0"/>
        <v>0</v>
      </c>
      <c r="G22" s="42"/>
      <c r="H22" s="40"/>
      <c r="I22" s="40"/>
      <c r="J22" s="41"/>
      <c r="K22" s="68">
        <f t="shared" si="1"/>
        <v>0</v>
      </c>
      <c r="L22" s="42"/>
      <c r="M22" s="40"/>
      <c r="N22" s="40"/>
      <c r="O22" s="40"/>
      <c r="P22" s="40"/>
      <c r="Q22" s="40"/>
      <c r="R22" s="40"/>
      <c r="S22" s="40"/>
      <c r="T22" s="41"/>
      <c r="U22" s="68">
        <f t="shared" si="2"/>
        <v>0</v>
      </c>
      <c r="V22" s="42"/>
      <c r="W22" s="40"/>
      <c r="X22" s="41"/>
      <c r="Y22" s="68">
        <f t="shared" si="3"/>
        <v>0</v>
      </c>
      <c r="Z22" s="42"/>
      <c r="AA22" s="40"/>
      <c r="AB22" s="41"/>
      <c r="AC22" s="68">
        <f t="shared" si="4"/>
        <v>0</v>
      </c>
      <c r="AD22" s="42"/>
      <c r="AE22" s="40"/>
      <c r="AF22" s="40"/>
      <c r="AG22" s="41"/>
      <c r="AH22" s="68">
        <f t="shared" si="5"/>
        <v>0</v>
      </c>
      <c r="AI22" s="78">
        <f t="shared" si="6"/>
        <v>0</v>
      </c>
      <c r="AJ22" s="79"/>
    </row>
    <row r="23" spans="1:36" ht="24" thickBot="1" x14ac:dyDescent="0.3">
      <c r="A23" s="45"/>
      <c r="B23" s="45"/>
      <c r="C23" s="67"/>
      <c r="D23" s="40"/>
      <c r="E23" s="41"/>
      <c r="F23" s="68">
        <f t="shared" si="0"/>
        <v>0</v>
      </c>
      <c r="G23" s="42"/>
      <c r="H23" s="40"/>
      <c r="I23" s="40"/>
      <c r="J23" s="41"/>
      <c r="K23" s="68">
        <f t="shared" si="1"/>
        <v>0</v>
      </c>
      <c r="L23" s="42"/>
      <c r="M23" s="40"/>
      <c r="N23" s="40"/>
      <c r="O23" s="40"/>
      <c r="P23" s="40"/>
      <c r="Q23" s="40"/>
      <c r="R23" s="40"/>
      <c r="S23" s="40"/>
      <c r="T23" s="41"/>
      <c r="U23" s="68">
        <f t="shared" si="2"/>
        <v>0</v>
      </c>
      <c r="V23" s="42"/>
      <c r="W23" s="40"/>
      <c r="X23" s="41"/>
      <c r="Y23" s="68">
        <f t="shared" si="3"/>
        <v>0</v>
      </c>
      <c r="Z23" s="42"/>
      <c r="AA23" s="40"/>
      <c r="AB23" s="41"/>
      <c r="AC23" s="68">
        <f t="shared" si="4"/>
        <v>0</v>
      </c>
      <c r="AD23" s="42"/>
      <c r="AE23" s="40"/>
      <c r="AF23" s="40"/>
      <c r="AG23" s="41"/>
      <c r="AH23" s="68">
        <f t="shared" si="5"/>
        <v>0</v>
      </c>
      <c r="AI23" s="78">
        <f t="shared" si="6"/>
        <v>0</v>
      </c>
      <c r="AJ23" s="79"/>
    </row>
    <row r="24" spans="1:36" ht="24" thickBot="1" x14ac:dyDescent="0.3">
      <c r="A24" s="45"/>
      <c r="B24" s="45"/>
      <c r="C24" s="67"/>
      <c r="D24" s="40"/>
      <c r="E24" s="41"/>
      <c r="F24" s="68">
        <f t="shared" si="0"/>
        <v>0</v>
      </c>
      <c r="G24" s="42"/>
      <c r="H24" s="40"/>
      <c r="I24" s="40"/>
      <c r="J24" s="41"/>
      <c r="K24" s="68">
        <f t="shared" si="1"/>
        <v>0</v>
      </c>
      <c r="L24" s="42"/>
      <c r="M24" s="40"/>
      <c r="N24" s="40"/>
      <c r="O24" s="40"/>
      <c r="P24" s="40"/>
      <c r="Q24" s="40"/>
      <c r="R24" s="40"/>
      <c r="S24" s="40"/>
      <c r="T24" s="41"/>
      <c r="U24" s="68">
        <f t="shared" si="2"/>
        <v>0</v>
      </c>
      <c r="V24" s="42"/>
      <c r="W24" s="40"/>
      <c r="X24" s="41"/>
      <c r="Y24" s="68">
        <f t="shared" si="3"/>
        <v>0</v>
      </c>
      <c r="Z24" s="42"/>
      <c r="AA24" s="40"/>
      <c r="AB24" s="41"/>
      <c r="AC24" s="68">
        <f t="shared" si="4"/>
        <v>0</v>
      </c>
      <c r="AD24" s="42"/>
      <c r="AE24" s="40"/>
      <c r="AF24" s="40"/>
      <c r="AG24" s="41"/>
      <c r="AH24" s="68">
        <f t="shared" si="5"/>
        <v>0</v>
      </c>
      <c r="AI24" s="78">
        <f t="shared" si="6"/>
        <v>0</v>
      </c>
      <c r="AJ24" s="79"/>
    </row>
    <row r="25" spans="1:36" ht="24" thickBot="1" x14ac:dyDescent="0.3">
      <c r="A25" s="45"/>
      <c r="B25" s="45"/>
      <c r="C25" s="67"/>
      <c r="D25" s="40"/>
      <c r="E25" s="41"/>
      <c r="F25" s="68">
        <f t="shared" si="0"/>
        <v>0</v>
      </c>
      <c r="G25" s="42"/>
      <c r="H25" s="40"/>
      <c r="I25" s="40"/>
      <c r="J25" s="41"/>
      <c r="K25" s="68">
        <f t="shared" si="1"/>
        <v>0</v>
      </c>
      <c r="L25" s="42"/>
      <c r="M25" s="40"/>
      <c r="N25" s="40"/>
      <c r="O25" s="40"/>
      <c r="P25" s="40"/>
      <c r="Q25" s="40"/>
      <c r="R25" s="40"/>
      <c r="S25" s="40"/>
      <c r="T25" s="41"/>
      <c r="U25" s="68">
        <f t="shared" si="2"/>
        <v>0</v>
      </c>
      <c r="V25" s="42"/>
      <c r="W25" s="40"/>
      <c r="X25" s="41"/>
      <c r="Y25" s="68">
        <f t="shared" si="3"/>
        <v>0</v>
      </c>
      <c r="Z25" s="42"/>
      <c r="AA25" s="40"/>
      <c r="AB25" s="41"/>
      <c r="AC25" s="68">
        <f t="shared" si="4"/>
        <v>0</v>
      </c>
      <c r="AD25" s="42"/>
      <c r="AE25" s="40"/>
      <c r="AF25" s="40"/>
      <c r="AG25" s="41"/>
      <c r="AH25" s="68">
        <f t="shared" si="5"/>
        <v>0</v>
      </c>
      <c r="AI25" s="78">
        <f t="shared" si="6"/>
        <v>0</v>
      </c>
      <c r="AJ25" s="79"/>
    </row>
    <row r="26" spans="1:36" ht="24" thickBot="1" x14ac:dyDescent="0.3">
      <c r="A26" s="45"/>
      <c r="B26" s="45"/>
      <c r="C26" s="67"/>
      <c r="D26" s="40"/>
      <c r="E26" s="41"/>
      <c r="F26" s="68">
        <f t="shared" si="0"/>
        <v>0</v>
      </c>
      <c r="G26" s="42"/>
      <c r="H26" s="40"/>
      <c r="I26" s="40"/>
      <c r="J26" s="41"/>
      <c r="K26" s="68">
        <f t="shared" si="1"/>
        <v>0</v>
      </c>
      <c r="L26" s="42"/>
      <c r="M26" s="40"/>
      <c r="N26" s="40"/>
      <c r="O26" s="40"/>
      <c r="P26" s="40"/>
      <c r="Q26" s="40"/>
      <c r="R26" s="40"/>
      <c r="S26" s="40"/>
      <c r="T26" s="41"/>
      <c r="U26" s="68">
        <f t="shared" si="2"/>
        <v>0</v>
      </c>
      <c r="V26" s="42"/>
      <c r="W26" s="40"/>
      <c r="X26" s="41"/>
      <c r="Y26" s="68">
        <f t="shared" si="3"/>
        <v>0</v>
      </c>
      <c r="Z26" s="42"/>
      <c r="AA26" s="40"/>
      <c r="AB26" s="41"/>
      <c r="AC26" s="68">
        <f t="shared" si="4"/>
        <v>0</v>
      </c>
      <c r="AD26" s="42"/>
      <c r="AE26" s="40"/>
      <c r="AF26" s="40"/>
      <c r="AG26" s="41"/>
      <c r="AH26" s="68">
        <f t="shared" si="5"/>
        <v>0</v>
      </c>
      <c r="AI26" s="78">
        <f t="shared" si="6"/>
        <v>0</v>
      </c>
      <c r="AJ26" s="79"/>
    </row>
    <row r="27" spans="1:36" ht="24" thickBot="1" x14ac:dyDescent="0.3">
      <c r="A27" s="45"/>
      <c r="B27" s="45"/>
      <c r="C27" s="67"/>
      <c r="D27" s="40"/>
      <c r="E27" s="41"/>
      <c r="F27" s="68">
        <f t="shared" si="0"/>
        <v>0</v>
      </c>
      <c r="G27" s="42"/>
      <c r="H27" s="40"/>
      <c r="I27" s="40"/>
      <c r="J27" s="41"/>
      <c r="K27" s="68">
        <f t="shared" si="1"/>
        <v>0</v>
      </c>
      <c r="L27" s="42"/>
      <c r="M27" s="40"/>
      <c r="N27" s="40"/>
      <c r="O27" s="40"/>
      <c r="P27" s="40"/>
      <c r="Q27" s="40"/>
      <c r="R27" s="40"/>
      <c r="S27" s="40"/>
      <c r="T27" s="41"/>
      <c r="U27" s="68">
        <f t="shared" si="2"/>
        <v>0</v>
      </c>
      <c r="V27" s="42"/>
      <c r="W27" s="40"/>
      <c r="X27" s="41"/>
      <c r="Y27" s="68">
        <f t="shared" si="3"/>
        <v>0</v>
      </c>
      <c r="Z27" s="42"/>
      <c r="AA27" s="40"/>
      <c r="AB27" s="41"/>
      <c r="AC27" s="68">
        <f t="shared" si="4"/>
        <v>0</v>
      </c>
      <c r="AD27" s="42"/>
      <c r="AE27" s="40"/>
      <c r="AF27" s="40"/>
      <c r="AG27" s="41"/>
      <c r="AH27" s="68">
        <f t="shared" si="5"/>
        <v>0</v>
      </c>
      <c r="AI27" s="78">
        <f t="shared" si="6"/>
        <v>0</v>
      </c>
      <c r="AJ27" s="79"/>
    </row>
    <row r="28" spans="1:36" ht="24" thickBot="1" x14ac:dyDescent="0.3">
      <c r="A28" s="45"/>
      <c r="B28" s="45"/>
      <c r="C28" s="67"/>
      <c r="D28" s="40"/>
      <c r="E28" s="41"/>
      <c r="F28" s="68">
        <f t="shared" si="0"/>
        <v>0</v>
      </c>
      <c r="G28" s="42"/>
      <c r="H28" s="40"/>
      <c r="I28" s="40"/>
      <c r="J28" s="41"/>
      <c r="K28" s="68">
        <f t="shared" si="1"/>
        <v>0</v>
      </c>
      <c r="L28" s="42"/>
      <c r="M28" s="40"/>
      <c r="N28" s="40"/>
      <c r="O28" s="40"/>
      <c r="P28" s="40"/>
      <c r="Q28" s="40"/>
      <c r="R28" s="40"/>
      <c r="S28" s="40"/>
      <c r="T28" s="41"/>
      <c r="U28" s="68">
        <f t="shared" si="2"/>
        <v>0</v>
      </c>
      <c r="V28" s="42"/>
      <c r="W28" s="40"/>
      <c r="X28" s="41"/>
      <c r="Y28" s="68">
        <f t="shared" si="3"/>
        <v>0</v>
      </c>
      <c r="Z28" s="42"/>
      <c r="AA28" s="40"/>
      <c r="AB28" s="41"/>
      <c r="AC28" s="68">
        <f t="shared" si="4"/>
        <v>0</v>
      </c>
      <c r="AD28" s="42"/>
      <c r="AE28" s="40"/>
      <c r="AF28" s="40"/>
      <c r="AG28" s="41"/>
      <c r="AH28" s="68">
        <f t="shared" si="5"/>
        <v>0</v>
      </c>
      <c r="AI28" s="78">
        <f t="shared" si="6"/>
        <v>0</v>
      </c>
      <c r="AJ28" s="79"/>
    </row>
    <row r="29" spans="1:36" ht="24" thickBot="1" x14ac:dyDescent="0.3">
      <c r="A29" s="45"/>
      <c r="B29" s="45"/>
      <c r="C29" s="67"/>
      <c r="D29" s="40"/>
      <c r="E29" s="41"/>
      <c r="F29" s="68">
        <f t="shared" si="0"/>
        <v>0</v>
      </c>
      <c r="G29" s="42"/>
      <c r="H29" s="40"/>
      <c r="I29" s="40"/>
      <c r="J29" s="41"/>
      <c r="K29" s="68">
        <f t="shared" si="1"/>
        <v>0</v>
      </c>
      <c r="L29" s="42"/>
      <c r="M29" s="40"/>
      <c r="N29" s="40"/>
      <c r="O29" s="40"/>
      <c r="P29" s="40"/>
      <c r="Q29" s="40"/>
      <c r="R29" s="40"/>
      <c r="S29" s="40"/>
      <c r="T29" s="41"/>
      <c r="U29" s="68">
        <f t="shared" si="2"/>
        <v>0</v>
      </c>
      <c r="V29" s="42"/>
      <c r="W29" s="40"/>
      <c r="X29" s="41"/>
      <c r="Y29" s="68">
        <f t="shared" si="3"/>
        <v>0</v>
      </c>
      <c r="Z29" s="42"/>
      <c r="AA29" s="40"/>
      <c r="AB29" s="41"/>
      <c r="AC29" s="68">
        <f t="shared" si="4"/>
        <v>0</v>
      </c>
      <c r="AD29" s="42"/>
      <c r="AE29" s="40"/>
      <c r="AF29" s="40"/>
      <c r="AG29" s="41"/>
      <c r="AH29" s="68">
        <f t="shared" si="5"/>
        <v>0</v>
      </c>
      <c r="AI29" s="78">
        <f t="shared" si="6"/>
        <v>0</v>
      </c>
      <c r="AJ29" s="79"/>
    </row>
    <row r="30" spans="1:36" ht="24" thickBot="1" x14ac:dyDescent="0.3">
      <c r="A30" s="45"/>
      <c r="B30" s="45"/>
      <c r="C30" s="67"/>
      <c r="D30" s="40"/>
      <c r="E30" s="41"/>
      <c r="F30" s="68">
        <f t="shared" si="0"/>
        <v>0</v>
      </c>
      <c r="G30" s="42"/>
      <c r="H30" s="40"/>
      <c r="I30" s="40"/>
      <c r="J30" s="41"/>
      <c r="K30" s="68">
        <f t="shared" si="1"/>
        <v>0</v>
      </c>
      <c r="L30" s="42"/>
      <c r="M30" s="40"/>
      <c r="N30" s="40"/>
      <c r="O30" s="40"/>
      <c r="P30" s="40"/>
      <c r="Q30" s="40"/>
      <c r="R30" s="40"/>
      <c r="S30" s="40"/>
      <c r="T30" s="41"/>
      <c r="U30" s="68">
        <f t="shared" si="2"/>
        <v>0</v>
      </c>
      <c r="V30" s="42"/>
      <c r="W30" s="40"/>
      <c r="X30" s="41"/>
      <c r="Y30" s="68">
        <f t="shared" si="3"/>
        <v>0</v>
      </c>
      <c r="Z30" s="42"/>
      <c r="AA30" s="40"/>
      <c r="AB30" s="41"/>
      <c r="AC30" s="68">
        <f t="shared" si="4"/>
        <v>0</v>
      </c>
      <c r="AD30" s="42"/>
      <c r="AE30" s="40"/>
      <c r="AF30" s="40"/>
      <c r="AG30" s="41"/>
      <c r="AH30" s="68">
        <f t="shared" si="5"/>
        <v>0</v>
      </c>
      <c r="AI30" s="78">
        <f t="shared" si="6"/>
        <v>0</v>
      </c>
      <c r="AJ30" s="79"/>
    </row>
    <row r="31" spans="1:36" ht="24" thickBot="1" x14ac:dyDescent="0.3">
      <c r="A31" s="45"/>
      <c r="B31" s="45"/>
      <c r="C31" s="67"/>
      <c r="D31" s="40"/>
      <c r="E31" s="41"/>
      <c r="F31" s="68">
        <f t="shared" si="0"/>
        <v>0</v>
      </c>
      <c r="G31" s="42"/>
      <c r="H31" s="40"/>
      <c r="I31" s="40"/>
      <c r="J31" s="41"/>
      <c r="K31" s="68">
        <f t="shared" si="1"/>
        <v>0</v>
      </c>
      <c r="L31" s="42"/>
      <c r="M31" s="40"/>
      <c r="N31" s="40"/>
      <c r="O31" s="40"/>
      <c r="P31" s="40"/>
      <c r="Q31" s="40"/>
      <c r="R31" s="40"/>
      <c r="S31" s="40"/>
      <c r="T31" s="41"/>
      <c r="U31" s="68">
        <f t="shared" si="2"/>
        <v>0</v>
      </c>
      <c r="V31" s="42"/>
      <c r="W31" s="40"/>
      <c r="X31" s="41"/>
      <c r="Y31" s="68">
        <f t="shared" si="3"/>
        <v>0</v>
      </c>
      <c r="Z31" s="42"/>
      <c r="AA31" s="40"/>
      <c r="AB31" s="41"/>
      <c r="AC31" s="68">
        <f t="shared" si="4"/>
        <v>0</v>
      </c>
      <c r="AD31" s="42"/>
      <c r="AE31" s="40"/>
      <c r="AF31" s="40"/>
      <c r="AG31" s="41"/>
      <c r="AH31" s="68">
        <f t="shared" si="5"/>
        <v>0</v>
      </c>
      <c r="AI31" s="78">
        <f t="shared" si="6"/>
        <v>0</v>
      </c>
      <c r="AJ31" s="79"/>
    </row>
    <row r="32" spans="1:36" ht="24" thickBot="1" x14ac:dyDescent="0.3">
      <c r="A32" s="45"/>
      <c r="B32" s="45"/>
      <c r="C32" s="67"/>
      <c r="D32" s="40"/>
      <c r="E32" s="41"/>
      <c r="F32" s="68">
        <f t="shared" si="0"/>
        <v>0</v>
      </c>
      <c r="G32" s="42"/>
      <c r="H32" s="40"/>
      <c r="I32" s="40"/>
      <c r="J32" s="41"/>
      <c r="K32" s="68">
        <f t="shared" si="1"/>
        <v>0</v>
      </c>
      <c r="L32" s="42"/>
      <c r="M32" s="40"/>
      <c r="N32" s="40"/>
      <c r="O32" s="40"/>
      <c r="P32" s="40"/>
      <c r="Q32" s="40"/>
      <c r="R32" s="40"/>
      <c r="S32" s="40"/>
      <c r="T32" s="41"/>
      <c r="U32" s="68">
        <f t="shared" si="2"/>
        <v>0</v>
      </c>
      <c r="V32" s="42"/>
      <c r="W32" s="40"/>
      <c r="X32" s="41"/>
      <c r="Y32" s="68">
        <f t="shared" si="3"/>
        <v>0</v>
      </c>
      <c r="Z32" s="42"/>
      <c r="AA32" s="40"/>
      <c r="AB32" s="41"/>
      <c r="AC32" s="68">
        <f t="shared" si="4"/>
        <v>0</v>
      </c>
      <c r="AD32" s="42"/>
      <c r="AE32" s="40"/>
      <c r="AF32" s="40"/>
      <c r="AG32" s="41"/>
      <c r="AH32" s="68">
        <f t="shared" si="5"/>
        <v>0</v>
      </c>
      <c r="AI32" s="78">
        <f t="shared" si="6"/>
        <v>0</v>
      </c>
      <c r="AJ32" s="79"/>
    </row>
    <row r="33" spans="1:36" ht="24" thickBot="1" x14ac:dyDescent="0.3">
      <c r="A33" s="45"/>
      <c r="B33" s="45"/>
      <c r="C33" s="67"/>
      <c r="D33" s="40"/>
      <c r="E33" s="41"/>
      <c r="F33" s="68">
        <f t="shared" si="0"/>
        <v>0</v>
      </c>
      <c r="G33" s="42"/>
      <c r="H33" s="40"/>
      <c r="I33" s="40"/>
      <c r="J33" s="41"/>
      <c r="K33" s="68">
        <f t="shared" si="1"/>
        <v>0</v>
      </c>
      <c r="L33" s="42"/>
      <c r="M33" s="40"/>
      <c r="N33" s="40"/>
      <c r="O33" s="40"/>
      <c r="P33" s="40"/>
      <c r="Q33" s="40"/>
      <c r="R33" s="40"/>
      <c r="S33" s="40"/>
      <c r="T33" s="41"/>
      <c r="U33" s="68">
        <f t="shared" si="2"/>
        <v>0</v>
      </c>
      <c r="V33" s="42"/>
      <c r="W33" s="40"/>
      <c r="X33" s="41"/>
      <c r="Y33" s="68">
        <f t="shared" si="3"/>
        <v>0</v>
      </c>
      <c r="Z33" s="42"/>
      <c r="AA33" s="40"/>
      <c r="AB33" s="41"/>
      <c r="AC33" s="68">
        <f t="shared" si="4"/>
        <v>0</v>
      </c>
      <c r="AD33" s="42"/>
      <c r="AE33" s="40"/>
      <c r="AF33" s="40"/>
      <c r="AG33" s="41"/>
      <c r="AH33" s="68">
        <f t="shared" si="5"/>
        <v>0</v>
      </c>
      <c r="AI33" s="78">
        <f t="shared" si="6"/>
        <v>0</v>
      </c>
      <c r="AJ33" s="79"/>
    </row>
    <row r="34" spans="1:36" ht="24" thickBot="1" x14ac:dyDescent="0.3">
      <c r="A34" s="45"/>
      <c r="B34" s="45"/>
      <c r="C34" s="67"/>
      <c r="D34" s="40"/>
      <c r="E34" s="41"/>
      <c r="F34" s="68">
        <f t="shared" si="0"/>
        <v>0</v>
      </c>
      <c r="G34" s="42"/>
      <c r="H34" s="40"/>
      <c r="I34" s="40"/>
      <c r="J34" s="41"/>
      <c r="K34" s="68">
        <f t="shared" si="1"/>
        <v>0</v>
      </c>
      <c r="L34" s="42"/>
      <c r="M34" s="40"/>
      <c r="N34" s="40"/>
      <c r="O34" s="40"/>
      <c r="P34" s="40"/>
      <c r="Q34" s="40"/>
      <c r="R34" s="40"/>
      <c r="S34" s="40"/>
      <c r="T34" s="41"/>
      <c r="U34" s="68">
        <f t="shared" si="2"/>
        <v>0</v>
      </c>
      <c r="V34" s="42"/>
      <c r="W34" s="40"/>
      <c r="X34" s="41"/>
      <c r="Y34" s="68">
        <f t="shared" si="3"/>
        <v>0</v>
      </c>
      <c r="Z34" s="42"/>
      <c r="AA34" s="40"/>
      <c r="AB34" s="41"/>
      <c r="AC34" s="68">
        <f t="shared" si="4"/>
        <v>0</v>
      </c>
      <c r="AD34" s="42"/>
      <c r="AE34" s="40"/>
      <c r="AF34" s="40"/>
      <c r="AG34" s="41"/>
      <c r="AH34" s="68">
        <f t="shared" si="5"/>
        <v>0</v>
      </c>
      <c r="AI34" s="78">
        <f t="shared" si="6"/>
        <v>0</v>
      </c>
      <c r="AJ34" s="79"/>
    </row>
    <row r="35" spans="1:36" ht="24" thickBot="1" x14ac:dyDescent="0.3">
      <c r="A35" s="45"/>
      <c r="B35" s="45"/>
      <c r="C35" s="67"/>
      <c r="D35" s="40"/>
      <c r="E35" s="41"/>
      <c r="F35" s="68">
        <f t="shared" si="0"/>
        <v>0</v>
      </c>
      <c r="G35" s="42"/>
      <c r="H35" s="40"/>
      <c r="I35" s="40"/>
      <c r="J35" s="41"/>
      <c r="K35" s="68">
        <f t="shared" si="1"/>
        <v>0</v>
      </c>
      <c r="L35" s="42"/>
      <c r="M35" s="40"/>
      <c r="N35" s="40"/>
      <c r="O35" s="40"/>
      <c r="P35" s="40"/>
      <c r="Q35" s="40"/>
      <c r="R35" s="40"/>
      <c r="S35" s="40"/>
      <c r="T35" s="41"/>
      <c r="U35" s="68">
        <f t="shared" si="2"/>
        <v>0</v>
      </c>
      <c r="V35" s="42"/>
      <c r="W35" s="40"/>
      <c r="X35" s="41"/>
      <c r="Y35" s="68">
        <f t="shared" si="3"/>
        <v>0</v>
      </c>
      <c r="Z35" s="42"/>
      <c r="AA35" s="40"/>
      <c r="AB35" s="41"/>
      <c r="AC35" s="68">
        <f t="shared" si="4"/>
        <v>0</v>
      </c>
      <c r="AD35" s="42"/>
      <c r="AE35" s="40"/>
      <c r="AF35" s="40"/>
      <c r="AG35" s="41"/>
      <c r="AH35" s="68">
        <f t="shared" si="5"/>
        <v>0</v>
      </c>
      <c r="AI35" s="78">
        <f t="shared" si="6"/>
        <v>0</v>
      </c>
      <c r="AJ35" s="79"/>
    </row>
    <row r="36" spans="1:36" ht="24" thickBot="1" x14ac:dyDescent="0.3">
      <c r="A36" s="45"/>
      <c r="B36" s="45"/>
      <c r="C36" s="67"/>
      <c r="D36" s="40"/>
      <c r="E36" s="41"/>
      <c r="F36" s="68">
        <f t="shared" si="0"/>
        <v>0</v>
      </c>
      <c r="G36" s="42"/>
      <c r="H36" s="40"/>
      <c r="I36" s="40"/>
      <c r="J36" s="41"/>
      <c r="K36" s="68">
        <f t="shared" si="1"/>
        <v>0</v>
      </c>
      <c r="L36" s="42"/>
      <c r="M36" s="40"/>
      <c r="N36" s="40"/>
      <c r="O36" s="40"/>
      <c r="P36" s="40"/>
      <c r="Q36" s="40"/>
      <c r="R36" s="40"/>
      <c r="S36" s="40"/>
      <c r="T36" s="41"/>
      <c r="U36" s="68">
        <f t="shared" si="2"/>
        <v>0</v>
      </c>
      <c r="V36" s="42"/>
      <c r="W36" s="40"/>
      <c r="X36" s="41"/>
      <c r="Y36" s="68">
        <f t="shared" si="3"/>
        <v>0</v>
      </c>
      <c r="Z36" s="42"/>
      <c r="AA36" s="40"/>
      <c r="AB36" s="41"/>
      <c r="AC36" s="68">
        <f t="shared" si="4"/>
        <v>0</v>
      </c>
      <c r="AD36" s="42"/>
      <c r="AE36" s="40"/>
      <c r="AF36" s="40"/>
      <c r="AG36" s="41"/>
      <c r="AH36" s="68">
        <f t="shared" si="5"/>
        <v>0</v>
      </c>
      <c r="AI36" s="78">
        <f t="shared" si="6"/>
        <v>0</v>
      </c>
      <c r="AJ36" s="79"/>
    </row>
    <row r="37" spans="1:36" ht="24" thickBot="1" x14ac:dyDescent="0.3">
      <c r="A37" s="45"/>
      <c r="B37" s="45"/>
      <c r="C37" s="67"/>
      <c r="D37" s="40"/>
      <c r="E37" s="41"/>
      <c r="F37" s="68">
        <f t="shared" si="0"/>
        <v>0</v>
      </c>
      <c r="G37" s="42"/>
      <c r="H37" s="40"/>
      <c r="I37" s="40"/>
      <c r="J37" s="41"/>
      <c r="K37" s="68">
        <f t="shared" si="1"/>
        <v>0</v>
      </c>
      <c r="L37" s="42"/>
      <c r="M37" s="40"/>
      <c r="N37" s="40"/>
      <c r="O37" s="40"/>
      <c r="P37" s="40"/>
      <c r="Q37" s="40"/>
      <c r="R37" s="40"/>
      <c r="S37" s="40"/>
      <c r="T37" s="41"/>
      <c r="U37" s="68">
        <f t="shared" si="2"/>
        <v>0</v>
      </c>
      <c r="V37" s="42"/>
      <c r="W37" s="40"/>
      <c r="X37" s="41"/>
      <c r="Y37" s="68">
        <f t="shared" si="3"/>
        <v>0</v>
      </c>
      <c r="Z37" s="42"/>
      <c r="AA37" s="40"/>
      <c r="AB37" s="41"/>
      <c r="AC37" s="68">
        <f t="shared" si="4"/>
        <v>0</v>
      </c>
      <c r="AD37" s="42"/>
      <c r="AE37" s="40"/>
      <c r="AF37" s="40"/>
      <c r="AG37" s="41"/>
      <c r="AH37" s="68">
        <f t="shared" si="5"/>
        <v>0</v>
      </c>
      <c r="AI37" s="78">
        <f t="shared" si="6"/>
        <v>0</v>
      </c>
      <c r="AJ37" s="79"/>
    </row>
    <row r="38" spans="1:36" ht="24" thickBot="1" x14ac:dyDescent="0.3">
      <c r="A38" s="45"/>
      <c r="B38" s="45"/>
      <c r="C38" s="67"/>
      <c r="D38" s="40"/>
      <c r="E38" s="41"/>
      <c r="F38" s="68">
        <f t="shared" si="0"/>
        <v>0</v>
      </c>
      <c r="G38" s="42"/>
      <c r="H38" s="40"/>
      <c r="I38" s="40"/>
      <c r="J38" s="41"/>
      <c r="K38" s="68">
        <f t="shared" si="1"/>
        <v>0</v>
      </c>
      <c r="L38" s="42"/>
      <c r="M38" s="40"/>
      <c r="N38" s="40"/>
      <c r="O38" s="40"/>
      <c r="P38" s="40"/>
      <c r="Q38" s="40"/>
      <c r="R38" s="40"/>
      <c r="S38" s="40"/>
      <c r="T38" s="41"/>
      <c r="U38" s="68">
        <f t="shared" si="2"/>
        <v>0</v>
      </c>
      <c r="V38" s="42"/>
      <c r="W38" s="40"/>
      <c r="X38" s="41"/>
      <c r="Y38" s="68">
        <f t="shared" si="3"/>
        <v>0</v>
      </c>
      <c r="Z38" s="42"/>
      <c r="AA38" s="40"/>
      <c r="AB38" s="41"/>
      <c r="AC38" s="68">
        <f t="shared" si="4"/>
        <v>0</v>
      </c>
      <c r="AD38" s="42"/>
      <c r="AE38" s="40"/>
      <c r="AF38" s="40"/>
      <c r="AG38" s="41"/>
      <c r="AH38" s="68">
        <f t="shared" si="5"/>
        <v>0</v>
      </c>
      <c r="AI38" s="78">
        <f t="shared" si="6"/>
        <v>0</v>
      </c>
      <c r="AJ38" s="79"/>
    </row>
    <row r="39" spans="1:36" ht="24" thickBot="1" x14ac:dyDescent="0.3">
      <c r="A39" s="45"/>
      <c r="B39" s="45"/>
      <c r="C39" s="67"/>
      <c r="D39" s="40"/>
      <c r="E39" s="41"/>
      <c r="F39" s="68">
        <f t="shared" si="0"/>
        <v>0</v>
      </c>
      <c r="G39" s="42"/>
      <c r="H39" s="40"/>
      <c r="I39" s="40"/>
      <c r="J39" s="41"/>
      <c r="K39" s="68">
        <f t="shared" si="1"/>
        <v>0</v>
      </c>
      <c r="L39" s="42"/>
      <c r="M39" s="40"/>
      <c r="N39" s="40"/>
      <c r="O39" s="40"/>
      <c r="P39" s="40"/>
      <c r="Q39" s="40"/>
      <c r="R39" s="40"/>
      <c r="S39" s="40"/>
      <c r="T39" s="41"/>
      <c r="U39" s="68">
        <f t="shared" si="2"/>
        <v>0</v>
      </c>
      <c r="V39" s="42"/>
      <c r="W39" s="40"/>
      <c r="X39" s="41"/>
      <c r="Y39" s="68">
        <f t="shared" si="3"/>
        <v>0</v>
      </c>
      <c r="Z39" s="42"/>
      <c r="AA39" s="40"/>
      <c r="AB39" s="41"/>
      <c r="AC39" s="68">
        <f t="shared" si="4"/>
        <v>0</v>
      </c>
      <c r="AD39" s="42"/>
      <c r="AE39" s="40"/>
      <c r="AF39" s="40"/>
      <c r="AG39" s="41"/>
      <c r="AH39" s="68">
        <f t="shared" si="5"/>
        <v>0</v>
      </c>
      <c r="AI39" s="78">
        <f t="shared" si="6"/>
        <v>0</v>
      </c>
      <c r="AJ39" s="79"/>
    </row>
    <row r="40" spans="1:36" ht="24" thickBot="1" x14ac:dyDescent="0.3">
      <c r="A40" s="45"/>
      <c r="B40" s="45"/>
      <c r="C40" s="67"/>
      <c r="D40" s="40"/>
      <c r="E40" s="41"/>
      <c r="F40" s="68">
        <f t="shared" si="0"/>
        <v>0</v>
      </c>
      <c r="G40" s="42"/>
      <c r="H40" s="40"/>
      <c r="I40" s="40"/>
      <c r="J40" s="41"/>
      <c r="K40" s="68">
        <f t="shared" si="1"/>
        <v>0</v>
      </c>
      <c r="L40" s="42"/>
      <c r="M40" s="40"/>
      <c r="N40" s="40"/>
      <c r="O40" s="40"/>
      <c r="P40" s="40"/>
      <c r="Q40" s="40"/>
      <c r="R40" s="40"/>
      <c r="S40" s="40"/>
      <c r="T40" s="41"/>
      <c r="U40" s="68">
        <f t="shared" si="2"/>
        <v>0</v>
      </c>
      <c r="V40" s="42"/>
      <c r="W40" s="40"/>
      <c r="X40" s="41"/>
      <c r="Y40" s="68">
        <f t="shared" si="3"/>
        <v>0</v>
      </c>
      <c r="Z40" s="42"/>
      <c r="AA40" s="40"/>
      <c r="AB40" s="41"/>
      <c r="AC40" s="68">
        <f t="shared" si="4"/>
        <v>0</v>
      </c>
      <c r="AD40" s="42"/>
      <c r="AE40" s="40"/>
      <c r="AF40" s="40"/>
      <c r="AG40" s="41"/>
      <c r="AH40" s="68">
        <f t="shared" si="5"/>
        <v>0</v>
      </c>
      <c r="AI40" s="78">
        <f t="shared" si="6"/>
        <v>0</v>
      </c>
      <c r="AJ40" s="79"/>
    </row>
    <row r="41" spans="1:36" ht="24" thickBot="1" x14ac:dyDescent="0.3">
      <c r="A41" s="45"/>
      <c r="B41" s="45"/>
      <c r="C41" s="67"/>
      <c r="D41" s="40"/>
      <c r="E41" s="41"/>
      <c r="F41" s="68">
        <f t="shared" si="0"/>
        <v>0</v>
      </c>
      <c r="G41" s="42"/>
      <c r="H41" s="40"/>
      <c r="I41" s="40"/>
      <c r="J41" s="41"/>
      <c r="K41" s="68">
        <f t="shared" si="1"/>
        <v>0</v>
      </c>
      <c r="L41" s="42"/>
      <c r="M41" s="40"/>
      <c r="N41" s="40"/>
      <c r="O41" s="40"/>
      <c r="P41" s="40"/>
      <c r="Q41" s="40"/>
      <c r="R41" s="40"/>
      <c r="S41" s="40"/>
      <c r="T41" s="41"/>
      <c r="U41" s="68">
        <f t="shared" si="2"/>
        <v>0</v>
      </c>
      <c r="V41" s="42"/>
      <c r="W41" s="40"/>
      <c r="X41" s="41"/>
      <c r="Y41" s="68">
        <f t="shared" si="3"/>
        <v>0</v>
      </c>
      <c r="Z41" s="42"/>
      <c r="AA41" s="40"/>
      <c r="AB41" s="41"/>
      <c r="AC41" s="68">
        <f t="shared" si="4"/>
        <v>0</v>
      </c>
      <c r="AD41" s="42"/>
      <c r="AE41" s="40"/>
      <c r="AF41" s="40"/>
      <c r="AG41" s="41"/>
      <c r="AH41" s="68">
        <f t="shared" si="5"/>
        <v>0</v>
      </c>
      <c r="AI41" s="78">
        <f t="shared" si="6"/>
        <v>0</v>
      </c>
      <c r="AJ41" s="79"/>
    </row>
    <row r="42" spans="1:36" ht="24" thickBot="1" x14ac:dyDescent="0.3">
      <c r="A42" s="45"/>
      <c r="B42" s="45"/>
      <c r="C42" s="67"/>
      <c r="D42" s="40"/>
      <c r="E42" s="41"/>
      <c r="F42" s="68">
        <f t="shared" si="0"/>
        <v>0</v>
      </c>
      <c r="G42" s="42"/>
      <c r="H42" s="40"/>
      <c r="I42" s="40"/>
      <c r="J42" s="41"/>
      <c r="K42" s="68">
        <f t="shared" si="1"/>
        <v>0</v>
      </c>
      <c r="L42" s="42"/>
      <c r="M42" s="40"/>
      <c r="N42" s="40"/>
      <c r="O42" s="40"/>
      <c r="P42" s="40"/>
      <c r="Q42" s="40"/>
      <c r="R42" s="40"/>
      <c r="S42" s="40"/>
      <c r="T42" s="41"/>
      <c r="U42" s="68">
        <f t="shared" si="2"/>
        <v>0</v>
      </c>
      <c r="V42" s="42"/>
      <c r="W42" s="40"/>
      <c r="X42" s="41"/>
      <c r="Y42" s="68">
        <f t="shared" si="3"/>
        <v>0</v>
      </c>
      <c r="Z42" s="42"/>
      <c r="AA42" s="40"/>
      <c r="AB42" s="41"/>
      <c r="AC42" s="68">
        <f t="shared" si="4"/>
        <v>0</v>
      </c>
      <c r="AD42" s="42"/>
      <c r="AE42" s="40"/>
      <c r="AF42" s="40"/>
      <c r="AG42" s="41"/>
      <c r="AH42" s="68">
        <f t="shared" si="5"/>
        <v>0</v>
      </c>
      <c r="AI42" s="78">
        <f t="shared" si="6"/>
        <v>0</v>
      </c>
      <c r="AJ42" s="79"/>
    </row>
    <row r="43" spans="1:36" ht="24" thickBot="1" x14ac:dyDescent="0.3">
      <c r="A43" s="45"/>
      <c r="B43" s="45"/>
      <c r="C43" s="67"/>
      <c r="D43" s="40"/>
      <c r="E43" s="41"/>
      <c r="F43" s="68">
        <f t="shared" si="0"/>
        <v>0</v>
      </c>
      <c r="G43" s="42"/>
      <c r="H43" s="40"/>
      <c r="I43" s="40"/>
      <c r="J43" s="41"/>
      <c r="K43" s="68">
        <f t="shared" si="1"/>
        <v>0</v>
      </c>
      <c r="L43" s="42"/>
      <c r="M43" s="40"/>
      <c r="N43" s="40"/>
      <c r="O43" s="40"/>
      <c r="P43" s="40"/>
      <c r="Q43" s="40"/>
      <c r="R43" s="40"/>
      <c r="S43" s="40"/>
      <c r="T43" s="41"/>
      <c r="U43" s="68">
        <f t="shared" si="2"/>
        <v>0</v>
      </c>
      <c r="V43" s="42"/>
      <c r="W43" s="40"/>
      <c r="X43" s="41"/>
      <c r="Y43" s="68">
        <f t="shared" si="3"/>
        <v>0</v>
      </c>
      <c r="Z43" s="42"/>
      <c r="AA43" s="40"/>
      <c r="AB43" s="41"/>
      <c r="AC43" s="68">
        <f t="shared" si="4"/>
        <v>0</v>
      </c>
      <c r="AD43" s="42"/>
      <c r="AE43" s="40"/>
      <c r="AF43" s="40"/>
      <c r="AG43" s="41"/>
      <c r="AH43" s="68">
        <f t="shared" si="5"/>
        <v>0</v>
      </c>
      <c r="AI43" s="78">
        <f t="shared" si="6"/>
        <v>0</v>
      </c>
      <c r="AJ43" s="79"/>
    </row>
    <row r="44" spans="1:36" ht="24" thickBot="1" x14ac:dyDescent="0.3">
      <c r="A44" s="45"/>
      <c r="B44" s="45"/>
      <c r="C44" s="67"/>
      <c r="D44" s="40"/>
      <c r="E44" s="41"/>
      <c r="F44" s="68">
        <f t="shared" si="0"/>
        <v>0</v>
      </c>
      <c r="G44" s="42"/>
      <c r="H44" s="40"/>
      <c r="I44" s="40"/>
      <c r="J44" s="41"/>
      <c r="K44" s="68">
        <f t="shared" si="1"/>
        <v>0</v>
      </c>
      <c r="L44" s="42"/>
      <c r="M44" s="40"/>
      <c r="N44" s="40"/>
      <c r="O44" s="40"/>
      <c r="P44" s="40"/>
      <c r="Q44" s="40"/>
      <c r="R44" s="40"/>
      <c r="S44" s="40"/>
      <c r="T44" s="41"/>
      <c r="U44" s="68">
        <f t="shared" si="2"/>
        <v>0</v>
      </c>
      <c r="V44" s="42"/>
      <c r="W44" s="40"/>
      <c r="X44" s="41"/>
      <c r="Y44" s="68">
        <f t="shared" si="3"/>
        <v>0</v>
      </c>
      <c r="Z44" s="42"/>
      <c r="AA44" s="40"/>
      <c r="AB44" s="41"/>
      <c r="AC44" s="68">
        <f t="shared" si="4"/>
        <v>0</v>
      </c>
      <c r="AD44" s="42"/>
      <c r="AE44" s="40"/>
      <c r="AF44" s="40"/>
      <c r="AG44" s="41"/>
      <c r="AH44" s="68">
        <f t="shared" si="5"/>
        <v>0</v>
      </c>
      <c r="AI44" s="78">
        <f t="shared" si="6"/>
        <v>0</v>
      </c>
      <c r="AJ44" s="79"/>
    </row>
    <row r="45" spans="1:36" ht="24" thickBot="1" x14ac:dyDescent="0.3">
      <c r="A45" s="45"/>
      <c r="B45" s="45"/>
      <c r="C45" s="67"/>
      <c r="D45" s="40"/>
      <c r="E45" s="41"/>
      <c r="F45" s="68">
        <f t="shared" si="0"/>
        <v>0</v>
      </c>
      <c r="G45" s="42"/>
      <c r="H45" s="40"/>
      <c r="I45" s="40"/>
      <c r="J45" s="41"/>
      <c r="K45" s="68">
        <f t="shared" si="1"/>
        <v>0</v>
      </c>
      <c r="L45" s="42"/>
      <c r="M45" s="40"/>
      <c r="N45" s="40"/>
      <c r="O45" s="40"/>
      <c r="P45" s="40"/>
      <c r="Q45" s="40"/>
      <c r="R45" s="40"/>
      <c r="S45" s="40"/>
      <c r="T45" s="41"/>
      <c r="U45" s="68">
        <f t="shared" si="2"/>
        <v>0</v>
      </c>
      <c r="V45" s="42"/>
      <c r="W45" s="40"/>
      <c r="X45" s="41"/>
      <c r="Y45" s="68">
        <f t="shared" si="3"/>
        <v>0</v>
      </c>
      <c r="Z45" s="42"/>
      <c r="AA45" s="40"/>
      <c r="AB45" s="41"/>
      <c r="AC45" s="68">
        <f t="shared" si="4"/>
        <v>0</v>
      </c>
      <c r="AD45" s="42"/>
      <c r="AE45" s="40"/>
      <c r="AF45" s="40"/>
      <c r="AG45" s="41"/>
      <c r="AH45" s="68">
        <f t="shared" si="5"/>
        <v>0</v>
      </c>
      <c r="AI45" s="78">
        <f t="shared" si="6"/>
        <v>0</v>
      </c>
      <c r="AJ45" s="79"/>
    </row>
    <row r="46" spans="1:36" ht="24" thickBot="1" x14ac:dyDescent="0.3">
      <c r="A46" s="45"/>
      <c r="B46" s="45"/>
      <c r="C46" s="67"/>
      <c r="D46" s="40"/>
      <c r="E46" s="41"/>
      <c r="F46" s="68">
        <f t="shared" si="0"/>
        <v>0</v>
      </c>
      <c r="G46" s="42"/>
      <c r="H46" s="40"/>
      <c r="I46" s="40"/>
      <c r="J46" s="41"/>
      <c r="K46" s="68">
        <f t="shared" si="1"/>
        <v>0</v>
      </c>
      <c r="L46" s="42"/>
      <c r="M46" s="40"/>
      <c r="N46" s="40"/>
      <c r="O46" s="40"/>
      <c r="P46" s="40"/>
      <c r="Q46" s="40"/>
      <c r="R46" s="40"/>
      <c r="S46" s="40"/>
      <c r="T46" s="41"/>
      <c r="U46" s="68">
        <f t="shared" si="2"/>
        <v>0</v>
      </c>
      <c r="V46" s="42"/>
      <c r="W46" s="40"/>
      <c r="X46" s="41"/>
      <c r="Y46" s="68">
        <f t="shared" si="3"/>
        <v>0</v>
      </c>
      <c r="Z46" s="42"/>
      <c r="AA46" s="40"/>
      <c r="AB46" s="41"/>
      <c r="AC46" s="68">
        <f t="shared" si="4"/>
        <v>0</v>
      </c>
      <c r="AD46" s="42"/>
      <c r="AE46" s="40"/>
      <c r="AF46" s="40"/>
      <c r="AG46" s="41"/>
      <c r="AH46" s="68">
        <f t="shared" si="5"/>
        <v>0</v>
      </c>
      <c r="AI46" s="78">
        <f t="shared" si="6"/>
        <v>0</v>
      </c>
      <c r="AJ46" s="79"/>
    </row>
    <row r="47" spans="1:36" ht="24" thickBot="1" x14ac:dyDescent="0.3">
      <c r="A47" s="45"/>
      <c r="B47" s="45"/>
      <c r="C47" s="67"/>
      <c r="D47" s="40"/>
      <c r="E47" s="41"/>
      <c r="F47" s="68">
        <f t="shared" si="0"/>
        <v>0</v>
      </c>
      <c r="G47" s="42"/>
      <c r="H47" s="40"/>
      <c r="I47" s="40"/>
      <c r="J47" s="41"/>
      <c r="K47" s="68">
        <f t="shared" si="1"/>
        <v>0</v>
      </c>
      <c r="L47" s="42"/>
      <c r="M47" s="40"/>
      <c r="N47" s="40"/>
      <c r="O47" s="40"/>
      <c r="P47" s="40"/>
      <c r="Q47" s="40"/>
      <c r="R47" s="40"/>
      <c r="S47" s="40"/>
      <c r="T47" s="41"/>
      <c r="U47" s="68">
        <f t="shared" si="2"/>
        <v>0</v>
      </c>
      <c r="V47" s="42"/>
      <c r="W47" s="40"/>
      <c r="X47" s="41"/>
      <c r="Y47" s="68">
        <f t="shared" si="3"/>
        <v>0</v>
      </c>
      <c r="Z47" s="42"/>
      <c r="AA47" s="40"/>
      <c r="AB47" s="41"/>
      <c r="AC47" s="68">
        <f t="shared" si="4"/>
        <v>0</v>
      </c>
      <c r="AD47" s="42"/>
      <c r="AE47" s="40"/>
      <c r="AF47" s="40"/>
      <c r="AG47" s="41"/>
      <c r="AH47" s="68">
        <f t="shared" si="5"/>
        <v>0</v>
      </c>
      <c r="AI47" s="78">
        <f t="shared" si="6"/>
        <v>0</v>
      </c>
      <c r="AJ47" s="79"/>
    </row>
    <row r="48" spans="1:36" ht="24" thickBot="1" x14ac:dyDescent="0.3">
      <c r="A48" s="45"/>
      <c r="B48" s="45"/>
      <c r="C48" s="67"/>
      <c r="D48" s="40"/>
      <c r="E48" s="41"/>
      <c r="F48" s="68">
        <f t="shared" si="0"/>
        <v>0</v>
      </c>
      <c r="G48" s="42"/>
      <c r="H48" s="40"/>
      <c r="I48" s="40"/>
      <c r="J48" s="41"/>
      <c r="K48" s="68">
        <f t="shared" si="1"/>
        <v>0</v>
      </c>
      <c r="L48" s="42"/>
      <c r="M48" s="40"/>
      <c r="N48" s="40"/>
      <c r="O48" s="40"/>
      <c r="P48" s="40"/>
      <c r="Q48" s="40"/>
      <c r="R48" s="40"/>
      <c r="S48" s="40"/>
      <c r="T48" s="41"/>
      <c r="U48" s="68">
        <f t="shared" si="2"/>
        <v>0</v>
      </c>
      <c r="V48" s="42"/>
      <c r="W48" s="40"/>
      <c r="X48" s="41"/>
      <c r="Y48" s="68">
        <f t="shared" si="3"/>
        <v>0</v>
      </c>
      <c r="Z48" s="42"/>
      <c r="AA48" s="40"/>
      <c r="AB48" s="41"/>
      <c r="AC48" s="68">
        <f t="shared" si="4"/>
        <v>0</v>
      </c>
      <c r="AD48" s="42"/>
      <c r="AE48" s="40"/>
      <c r="AF48" s="40"/>
      <c r="AG48" s="41"/>
      <c r="AH48" s="68">
        <f t="shared" si="5"/>
        <v>0</v>
      </c>
      <c r="AI48" s="78">
        <f t="shared" si="6"/>
        <v>0</v>
      </c>
      <c r="AJ48" s="79"/>
    </row>
    <row r="49" spans="1:36" ht="24" thickBot="1" x14ac:dyDescent="0.3">
      <c r="A49" s="45"/>
      <c r="B49" s="45"/>
      <c r="C49" s="67"/>
      <c r="D49" s="40"/>
      <c r="E49" s="41"/>
      <c r="F49" s="68">
        <f t="shared" si="0"/>
        <v>0</v>
      </c>
      <c r="G49" s="42"/>
      <c r="H49" s="40"/>
      <c r="I49" s="40"/>
      <c r="J49" s="41"/>
      <c r="K49" s="68">
        <f t="shared" si="1"/>
        <v>0</v>
      </c>
      <c r="L49" s="42"/>
      <c r="M49" s="40"/>
      <c r="N49" s="40"/>
      <c r="O49" s="40"/>
      <c r="P49" s="40"/>
      <c r="Q49" s="40"/>
      <c r="R49" s="40"/>
      <c r="S49" s="40"/>
      <c r="T49" s="41"/>
      <c r="U49" s="68">
        <f t="shared" si="2"/>
        <v>0</v>
      </c>
      <c r="V49" s="42"/>
      <c r="W49" s="40"/>
      <c r="X49" s="41"/>
      <c r="Y49" s="68">
        <f t="shared" si="3"/>
        <v>0</v>
      </c>
      <c r="Z49" s="42"/>
      <c r="AA49" s="40"/>
      <c r="AB49" s="41"/>
      <c r="AC49" s="68">
        <f t="shared" si="4"/>
        <v>0</v>
      </c>
      <c r="AD49" s="42"/>
      <c r="AE49" s="40"/>
      <c r="AF49" s="40"/>
      <c r="AG49" s="41"/>
      <c r="AH49" s="68">
        <f t="shared" si="5"/>
        <v>0</v>
      </c>
      <c r="AI49" s="78">
        <f t="shared" si="6"/>
        <v>0</v>
      </c>
      <c r="AJ49" s="79"/>
    </row>
    <row r="50" spans="1:36" ht="24" thickBot="1" x14ac:dyDescent="0.3">
      <c r="A50" s="45"/>
      <c r="B50" s="45"/>
      <c r="C50" s="67"/>
      <c r="D50" s="40"/>
      <c r="E50" s="41"/>
      <c r="F50" s="68">
        <f t="shared" si="0"/>
        <v>0</v>
      </c>
      <c r="G50" s="42"/>
      <c r="H50" s="40"/>
      <c r="I50" s="40"/>
      <c r="J50" s="41"/>
      <c r="K50" s="68">
        <f t="shared" si="1"/>
        <v>0</v>
      </c>
      <c r="L50" s="42"/>
      <c r="M50" s="40"/>
      <c r="N50" s="40"/>
      <c r="O50" s="40"/>
      <c r="P50" s="40"/>
      <c r="Q50" s="40"/>
      <c r="R50" s="40"/>
      <c r="S50" s="40"/>
      <c r="T50" s="41"/>
      <c r="U50" s="68">
        <f t="shared" si="2"/>
        <v>0</v>
      </c>
      <c r="V50" s="42"/>
      <c r="W50" s="40"/>
      <c r="X50" s="41"/>
      <c r="Y50" s="68">
        <f t="shared" si="3"/>
        <v>0</v>
      </c>
      <c r="Z50" s="42"/>
      <c r="AA50" s="40"/>
      <c r="AB50" s="41"/>
      <c r="AC50" s="68">
        <f t="shared" si="4"/>
        <v>0</v>
      </c>
      <c r="AD50" s="42"/>
      <c r="AE50" s="40"/>
      <c r="AF50" s="40"/>
      <c r="AG50" s="41"/>
      <c r="AH50" s="68">
        <f t="shared" si="5"/>
        <v>0</v>
      </c>
      <c r="AI50" s="78">
        <f t="shared" si="6"/>
        <v>0</v>
      </c>
      <c r="AJ50" s="79"/>
    </row>
    <row r="51" spans="1:36" ht="24" thickBot="1" x14ac:dyDescent="0.3">
      <c r="A51" s="45"/>
      <c r="B51" s="45"/>
      <c r="C51" s="67"/>
      <c r="D51" s="40"/>
      <c r="E51" s="41"/>
      <c r="F51" s="68">
        <f t="shared" si="0"/>
        <v>0</v>
      </c>
      <c r="G51" s="42"/>
      <c r="H51" s="40"/>
      <c r="I51" s="40"/>
      <c r="J51" s="41"/>
      <c r="K51" s="68">
        <f t="shared" si="1"/>
        <v>0</v>
      </c>
      <c r="L51" s="42"/>
      <c r="M51" s="40"/>
      <c r="N51" s="40"/>
      <c r="O51" s="40"/>
      <c r="P51" s="40"/>
      <c r="Q51" s="40"/>
      <c r="R51" s="40"/>
      <c r="S51" s="40"/>
      <c r="T51" s="41"/>
      <c r="U51" s="68">
        <f t="shared" si="2"/>
        <v>0</v>
      </c>
      <c r="V51" s="42"/>
      <c r="W51" s="40"/>
      <c r="X51" s="41"/>
      <c r="Y51" s="68">
        <f t="shared" si="3"/>
        <v>0</v>
      </c>
      <c r="Z51" s="42"/>
      <c r="AA51" s="40"/>
      <c r="AB51" s="41"/>
      <c r="AC51" s="68">
        <f t="shared" si="4"/>
        <v>0</v>
      </c>
      <c r="AD51" s="42"/>
      <c r="AE51" s="40"/>
      <c r="AF51" s="40"/>
      <c r="AG51" s="41"/>
      <c r="AH51" s="68">
        <f t="shared" si="5"/>
        <v>0</v>
      </c>
      <c r="AI51" s="78">
        <f t="shared" si="6"/>
        <v>0</v>
      </c>
      <c r="AJ51" s="79"/>
    </row>
    <row r="52" spans="1:36" ht="24" thickBot="1" x14ac:dyDescent="0.3">
      <c r="A52" s="45"/>
      <c r="B52" s="45"/>
      <c r="C52" s="67"/>
      <c r="D52" s="40"/>
      <c r="E52" s="41"/>
      <c r="F52" s="68">
        <f t="shared" si="0"/>
        <v>0</v>
      </c>
      <c r="G52" s="42"/>
      <c r="H52" s="40"/>
      <c r="I52" s="40"/>
      <c r="J52" s="41"/>
      <c r="K52" s="68">
        <f t="shared" si="1"/>
        <v>0</v>
      </c>
      <c r="L52" s="42"/>
      <c r="M52" s="40"/>
      <c r="N52" s="40"/>
      <c r="O52" s="40"/>
      <c r="P52" s="40"/>
      <c r="Q52" s="40"/>
      <c r="R52" s="40"/>
      <c r="S52" s="40"/>
      <c r="T52" s="41"/>
      <c r="U52" s="68">
        <f t="shared" si="2"/>
        <v>0</v>
      </c>
      <c r="V52" s="42"/>
      <c r="W52" s="40"/>
      <c r="X52" s="41"/>
      <c r="Y52" s="68">
        <f t="shared" si="3"/>
        <v>0</v>
      </c>
      <c r="Z52" s="42"/>
      <c r="AA52" s="40"/>
      <c r="AB52" s="41"/>
      <c r="AC52" s="68">
        <f t="shared" si="4"/>
        <v>0</v>
      </c>
      <c r="AD52" s="42"/>
      <c r="AE52" s="40"/>
      <c r="AF52" s="40"/>
      <c r="AG52" s="41"/>
      <c r="AH52" s="68">
        <f t="shared" si="5"/>
        <v>0</v>
      </c>
      <c r="AI52" s="78">
        <f t="shared" si="6"/>
        <v>0</v>
      </c>
      <c r="AJ52" s="79"/>
    </row>
    <row r="53" spans="1:36" ht="24" thickBot="1" x14ac:dyDescent="0.3">
      <c r="A53" s="45"/>
      <c r="B53" s="45"/>
      <c r="C53" s="67"/>
      <c r="D53" s="40"/>
      <c r="E53" s="41"/>
      <c r="F53" s="68">
        <f t="shared" si="0"/>
        <v>0</v>
      </c>
      <c r="G53" s="42"/>
      <c r="H53" s="40"/>
      <c r="I53" s="40"/>
      <c r="J53" s="41"/>
      <c r="K53" s="68">
        <f t="shared" si="1"/>
        <v>0</v>
      </c>
      <c r="L53" s="42"/>
      <c r="M53" s="40"/>
      <c r="N53" s="40"/>
      <c r="O53" s="40"/>
      <c r="P53" s="40"/>
      <c r="Q53" s="40"/>
      <c r="R53" s="40"/>
      <c r="S53" s="40"/>
      <c r="T53" s="41"/>
      <c r="U53" s="68">
        <f t="shared" si="2"/>
        <v>0</v>
      </c>
      <c r="V53" s="42"/>
      <c r="W53" s="40"/>
      <c r="X53" s="41"/>
      <c r="Y53" s="68">
        <f t="shared" si="3"/>
        <v>0</v>
      </c>
      <c r="Z53" s="42"/>
      <c r="AA53" s="40"/>
      <c r="AB53" s="41"/>
      <c r="AC53" s="68">
        <f t="shared" si="4"/>
        <v>0</v>
      </c>
      <c r="AD53" s="42"/>
      <c r="AE53" s="40"/>
      <c r="AF53" s="40"/>
      <c r="AG53" s="41"/>
      <c r="AH53" s="68">
        <f t="shared" si="5"/>
        <v>0</v>
      </c>
      <c r="AI53" s="78">
        <f t="shared" si="6"/>
        <v>0</v>
      </c>
      <c r="AJ53" s="79"/>
    </row>
    <row r="54" spans="1:36" ht="24" thickBot="1" x14ac:dyDescent="0.3">
      <c r="A54" s="45"/>
      <c r="B54" s="45"/>
      <c r="C54" s="67"/>
      <c r="D54" s="40"/>
      <c r="E54" s="41"/>
      <c r="F54" s="68">
        <f t="shared" si="0"/>
        <v>0</v>
      </c>
      <c r="G54" s="42"/>
      <c r="H54" s="40"/>
      <c r="I54" s="40"/>
      <c r="J54" s="41"/>
      <c r="K54" s="68">
        <f t="shared" si="1"/>
        <v>0</v>
      </c>
      <c r="L54" s="42"/>
      <c r="M54" s="40"/>
      <c r="N54" s="40"/>
      <c r="O54" s="40"/>
      <c r="P54" s="40"/>
      <c r="Q54" s="40"/>
      <c r="R54" s="40"/>
      <c r="S54" s="40"/>
      <c r="T54" s="41"/>
      <c r="U54" s="68">
        <f t="shared" si="2"/>
        <v>0</v>
      </c>
      <c r="V54" s="42"/>
      <c r="W54" s="40"/>
      <c r="X54" s="41"/>
      <c r="Y54" s="68">
        <f t="shared" si="3"/>
        <v>0</v>
      </c>
      <c r="Z54" s="42"/>
      <c r="AA54" s="40"/>
      <c r="AB54" s="41"/>
      <c r="AC54" s="68">
        <f t="shared" si="4"/>
        <v>0</v>
      </c>
      <c r="AD54" s="42"/>
      <c r="AE54" s="40"/>
      <c r="AF54" s="40"/>
      <c r="AG54" s="41"/>
      <c r="AH54" s="68">
        <f t="shared" si="5"/>
        <v>0</v>
      </c>
      <c r="AI54" s="78">
        <f t="shared" si="6"/>
        <v>0</v>
      </c>
      <c r="AJ54" s="79"/>
    </row>
    <row r="55" spans="1:36" ht="24" thickBot="1" x14ac:dyDescent="0.3">
      <c r="A55" s="45"/>
      <c r="B55" s="45"/>
      <c r="C55" s="67"/>
      <c r="D55" s="40"/>
      <c r="E55" s="41"/>
      <c r="F55" s="68">
        <f t="shared" si="0"/>
        <v>0</v>
      </c>
      <c r="G55" s="42"/>
      <c r="H55" s="40"/>
      <c r="I55" s="40"/>
      <c r="J55" s="41"/>
      <c r="K55" s="68">
        <f t="shared" si="1"/>
        <v>0</v>
      </c>
      <c r="L55" s="42"/>
      <c r="M55" s="40"/>
      <c r="N55" s="40"/>
      <c r="O55" s="40"/>
      <c r="P55" s="40"/>
      <c r="Q55" s="40"/>
      <c r="R55" s="40"/>
      <c r="S55" s="40"/>
      <c r="T55" s="41"/>
      <c r="U55" s="68">
        <f t="shared" si="2"/>
        <v>0</v>
      </c>
      <c r="V55" s="42"/>
      <c r="W55" s="40"/>
      <c r="X55" s="41"/>
      <c r="Y55" s="68">
        <f t="shared" si="3"/>
        <v>0</v>
      </c>
      <c r="Z55" s="42"/>
      <c r="AA55" s="40"/>
      <c r="AB55" s="41"/>
      <c r="AC55" s="68">
        <f t="shared" si="4"/>
        <v>0</v>
      </c>
      <c r="AD55" s="42"/>
      <c r="AE55" s="40"/>
      <c r="AF55" s="40"/>
      <c r="AG55" s="41"/>
      <c r="AH55" s="68">
        <f t="shared" si="5"/>
        <v>0</v>
      </c>
      <c r="AI55" s="78">
        <f t="shared" si="6"/>
        <v>0</v>
      </c>
      <c r="AJ55" s="79"/>
    </row>
    <row r="56" spans="1:36" ht="24" thickBot="1" x14ac:dyDescent="0.3">
      <c r="A56" s="45"/>
      <c r="B56" s="45"/>
      <c r="C56" s="67"/>
      <c r="D56" s="40"/>
      <c r="E56" s="41"/>
      <c r="F56" s="68">
        <f t="shared" si="0"/>
        <v>0</v>
      </c>
      <c r="G56" s="42"/>
      <c r="H56" s="40"/>
      <c r="I56" s="40"/>
      <c r="J56" s="41"/>
      <c r="K56" s="68">
        <f t="shared" si="1"/>
        <v>0</v>
      </c>
      <c r="L56" s="42"/>
      <c r="M56" s="40"/>
      <c r="N56" s="40"/>
      <c r="O56" s="40"/>
      <c r="P56" s="40"/>
      <c r="Q56" s="40"/>
      <c r="R56" s="40"/>
      <c r="S56" s="40"/>
      <c r="T56" s="41"/>
      <c r="U56" s="68">
        <f t="shared" si="2"/>
        <v>0</v>
      </c>
      <c r="V56" s="42"/>
      <c r="W56" s="40"/>
      <c r="X56" s="41"/>
      <c r="Y56" s="68">
        <f t="shared" si="3"/>
        <v>0</v>
      </c>
      <c r="Z56" s="42"/>
      <c r="AA56" s="40"/>
      <c r="AB56" s="41"/>
      <c r="AC56" s="68">
        <f t="shared" si="4"/>
        <v>0</v>
      </c>
      <c r="AD56" s="42"/>
      <c r="AE56" s="40"/>
      <c r="AF56" s="40"/>
      <c r="AG56" s="41"/>
      <c r="AH56" s="68">
        <f t="shared" si="5"/>
        <v>0</v>
      </c>
      <c r="AI56" s="78">
        <f t="shared" si="6"/>
        <v>0</v>
      </c>
      <c r="AJ56" s="79"/>
    </row>
    <row r="57" spans="1:36" ht="24" thickBot="1" x14ac:dyDescent="0.3">
      <c r="A57" s="45"/>
      <c r="B57" s="45"/>
      <c r="C57" s="67"/>
      <c r="D57" s="40"/>
      <c r="E57" s="41"/>
      <c r="F57" s="68">
        <f t="shared" si="0"/>
        <v>0</v>
      </c>
      <c r="G57" s="42"/>
      <c r="H57" s="40"/>
      <c r="I57" s="40"/>
      <c r="J57" s="41"/>
      <c r="K57" s="68">
        <f t="shared" si="1"/>
        <v>0</v>
      </c>
      <c r="L57" s="42"/>
      <c r="M57" s="40"/>
      <c r="N57" s="40"/>
      <c r="O57" s="40"/>
      <c r="P57" s="40"/>
      <c r="Q57" s="40"/>
      <c r="R57" s="40"/>
      <c r="S57" s="40"/>
      <c r="T57" s="41"/>
      <c r="U57" s="68">
        <f t="shared" si="2"/>
        <v>0</v>
      </c>
      <c r="V57" s="42"/>
      <c r="W57" s="40"/>
      <c r="X57" s="41"/>
      <c r="Y57" s="68">
        <f t="shared" si="3"/>
        <v>0</v>
      </c>
      <c r="Z57" s="42"/>
      <c r="AA57" s="40"/>
      <c r="AB57" s="41"/>
      <c r="AC57" s="68">
        <f t="shared" si="4"/>
        <v>0</v>
      </c>
      <c r="AD57" s="42"/>
      <c r="AE57" s="40"/>
      <c r="AF57" s="40"/>
      <c r="AG57" s="41"/>
      <c r="AH57" s="68">
        <f t="shared" si="5"/>
        <v>0</v>
      </c>
      <c r="AI57" s="78">
        <f t="shared" si="6"/>
        <v>0</v>
      </c>
      <c r="AJ57" s="79"/>
    </row>
    <row r="58" spans="1:36" ht="24" thickBot="1" x14ac:dyDescent="0.3">
      <c r="A58" s="45"/>
      <c r="B58" s="45"/>
      <c r="C58" s="67"/>
      <c r="D58" s="40"/>
      <c r="E58" s="41"/>
      <c r="F58" s="68">
        <f t="shared" si="0"/>
        <v>0</v>
      </c>
      <c r="G58" s="42"/>
      <c r="H58" s="40"/>
      <c r="I58" s="40"/>
      <c r="J58" s="41"/>
      <c r="K58" s="68">
        <f t="shared" si="1"/>
        <v>0</v>
      </c>
      <c r="L58" s="42"/>
      <c r="M58" s="40"/>
      <c r="N58" s="40"/>
      <c r="O58" s="40"/>
      <c r="P58" s="40"/>
      <c r="Q58" s="40"/>
      <c r="R58" s="40"/>
      <c r="S58" s="40"/>
      <c r="T58" s="41"/>
      <c r="U58" s="68">
        <f t="shared" si="2"/>
        <v>0</v>
      </c>
      <c r="V58" s="42"/>
      <c r="W58" s="40"/>
      <c r="X58" s="41"/>
      <c r="Y58" s="68">
        <f t="shared" si="3"/>
        <v>0</v>
      </c>
      <c r="Z58" s="42"/>
      <c r="AA58" s="40"/>
      <c r="AB58" s="41"/>
      <c r="AC58" s="68">
        <f t="shared" si="4"/>
        <v>0</v>
      </c>
      <c r="AD58" s="42"/>
      <c r="AE58" s="40"/>
      <c r="AF58" s="40"/>
      <c r="AG58" s="41"/>
      <c r="AH58" s="68">
        <f t="shared" si="5"/>
        <v>0</v>
      </c>
      <c r="AI58" s="78">
        <f t="shared" si="6"/>
        <v>0</v>
      </c>
      <c r="AJ58" s="79"/>
    </row>
    <row r="59" spans="1:36" ht="24" thickBot="1" x14ac:dyDescent="0.3">
      <c r="A59" s="45"/>
      <c r="B59" s="45"/>
      <c r="C59" s="67"/>
      <c r="D59" s="40"/>
      <c r="E59" s="41"/>
      <c r="F59" s="68">
        <f t="shared" si="0"/>
        <v>0</v>
      </c>
      <c r="G59" s="42"/>
      <c r="H59" s="40"/>
      <c r="I59" s="40"/>
      <c r="J59" s="41"/>
      <c r="K59" s="68">
        <f t="shared" si="1"/>
        <v>0</v>
      </c>
      <c r="L59" s="42"/>
      <c r="M59" s="40"/>
      <c r="N59" s="40"/>
      <c r="O59" s="40"/>
      <c r="P59" s="40"/>
      <c r="Q59" s="40"/>
      <c r="R59" s="40"/>
      <c r="S59" s="40"/>
      <c r="T59" s="41"/>
      <c r="U59" s="68">
        <f t="shared" si="2"/>
        <v>0</v>
      </c>
      <c r="V59" s="42"/>
      <c r="W59" s="40"/>
      <c r="X59" s="41"/>
      <c r="Y59" s="68">
        <f t="shared" si="3"/>
        <v>0</v>
      </c>
      <c r="Z59" s="42"/>
      <c r="AA59" s="40"/>
      <c r="AB59" s="41"/>
      <c r="AC59" s="68">
        <f t="shared" si="4"/>
        <v>0</v>
      </c>
      <c r="AD59" s="42"/>
      <c r="AE59" s="40"/>
      <c r="AF59" s="40"/>
      <c r="AG59" s="41"/>
      <c r="AH59" s="68">
        <f t="shared" si="5"/>
        <v>0</v>
      </c>
      <c r="AI59" s="78">
        <f t="shared" si="6"/>
        <v>0</v>
      </c>
      <c r="AJ59" s="79"/>
    </row>
    <row r="60" spans="1:36" ht="24" thickBot="1" x14ac:dyDescent="0.3">
      <c r="A60" s="45"/>
      <c r="B60" s="45"/>
      <c r="C60" s="67"/>
      <c r="D60" s="40"/>
      <c r="E60" s="41"/>
      <c r="F60" s="68">
        <f t="shared" si="0"/>
        <v>0</v>
      </c>
      <c r="G60" s="42"/>
      <c r="H60" s="40"/>
      <c r="I60" s="40"/>
      <c r="J60" s="41"/>
      <c r="K60" s="68">
        <f t="shared" si="1"/>
        <v>0</v>
      </c>
      <c r="L60" s="42"/>
      <c r="M60" s="40"/>
      <c r="N60" s="40"/>
      <c r="O60" s="40"/>
      <c r="P60" s="40"/>
      <c r="Q60" s="40"/>
      <c r="R60" s="40"/>
      <c r="S60" s="40"/>
      <c r="T60" s="41"/>
      <c r="U60" s="68">
        <f t="shared" si="2"/>
        <v>0</v>
      </c>
      <c r="V60" s="42"/>
      <c r="W60" s="40"/>
      <c r="X60" s="41"/>
      <c r="Y60" s="68">
        <f t="shared" si="3"/>
        <v>0</v>
      </c>
      <c r="Z60" s="42"/>
      <c r="AA60" s="40"/>
      <c r="AB60" s="41"/>
      <c r="AC60" s="68">
        <f t="shared" si="4"/>
        <v>0</v>
      </c>
      <c r="AD60" s="42"/>
      <c r="AE60" s="40"/>
      <c r="AF60" s="40"/>
      <c r="AG60" s="41"/>
      <c r="AH60" s="68">
        <f t="shared" si="5"/>
        <v>0</v>
      </c>
      <c r="AI60" s="78">
        <f t="shared" si="6"/>
        <v>0</v>
      </c>
      <c r="AJ60" s="79"/>
    </row>
    <row r="61" spans="1:36" ht="24" thickBot="1" x14ac:dyDescent="0.3">
      <c r="A61" s="45"/>
      <c r="B61" s="45"/>
      <c r="C61" s="67"/>
      <c r="D61" s="40"/>
      <c r="E61" s="41"/>
      <c r="F61" s="68">
        <f t="shared" si="0"/>
        <v>0</v>
      </c>
      <c r="G61" s="42"/>
      <c r="H61" s="40"/>
      <c r="I61" s="40"/>
      <c r="J61" s="41"/>
      <c r="K61" s="68">
        <f t="shared" si="1"/>
        <v>0</v>
      </c>
      <c r="L61" s="42"/>
      <c r="M61" s="40"/>
      <c r="N61" s="40"/>
      <c r="O61" s="40"/>
      <c r="P61" s="40"/>
      <c r="Q61" s="40"/>
      <c r="R61" s="40"/>
      <c r="S61" s="40"/>
      <c r="T61" s="41"/>
      <c r="U61" s="68">
        <f t="shared" si="2"/>
        <v>0</v>
      </c>
      <c r="V61" s="42"/>
      <c r="W61" s="40"/>
      <c r="X61" s="41"/>
      <c r="Y61" s="68">
        <f t="shared" si="3"/>
        <v>0</v>
      </c>
      <c r="Z61" s="42"/>
      <c r="AA61" s="40"/>
      <c r="AB61" s="41"/>
      <c r="AC61" s="68">
        <f t="shared" si="4"/>
        <v>0</v>
      </c>
      <c r="AD61" s="42"/>
      <c r="AE61" s="40"/>
      <c r="AF61" s="40"/>
      <c r="AG61" s="41"/>
      <c r="AH61" s="68">
        <f t="shared" si="5"/>
        <v>0</v>
      </c>
      <c r="AI61" s="78">
        <f t="shared" si="6"/>
        <v>0</v>
      </c>
      <c r="AJ61" s="79"/>
    </row>
  </sheetData>
  <mergeCells count="67">
    <mergeCell ref="A5:B7"/>
    <mergeCell ref="AI2:AJ10"/>
    <mergeCell ref="L2:T2"/>
    <mergeCell ref="Z3:AC6"/>
    <mergeCell ref="AD2:AG2"/>
    <mergeCell ref="V2:X2"/>
    <mergeCell ref="L9:T9"/>
    <mergeCell ref="B9:B10"/>
    <mergeCell ref="C9:E9"/>
    <mergeCell ref="A9:A10"/>
    <mergeCell ref="C2:E2"/>
    <mergeCell ref="G2:J2"/>
    <mergeCell ref="G9:J9"/>
    <mergeCell ref="Z9:AB9"/>
    <mergeCell ref="AD9:AG9"/>
    <mergeCell ref="V9:X9"/>
    <mergeCell ref="AI12:AJ12"/>
    <mergeCell ref="AI13:AJ13"/>
    <mergeCell ref="AI14:AJ14"/>
    <mergeCell ref="AI15:AJ15"/>
    <mergeCell ref="AI11:AJ11"/>
    <mergeCell ref="AI16:AJ16"/>
    <mergeCell ref="AI17:AJ17"/>
    <mergeCell ref="AI18:AJ18"/>
    <mergeCell ref="AI19:AJ19"/>
    <mergeCell ref="AI20:AJ20"/>
    <mergeCell ref="AI21:AJ21"/>
    <mergeCell ref="AI22:AJ22"/>
    <mergeCell ref="AI23:AJ23"/>
    <mergeCell ref="AI24:AJ24"/>
    <mergeCell ref="AI25:AJ25"/>
    <mergeCell ref="AI26:AJ26"/>
    <mergeCell ref="AI27:AJ27"/>
    <mergeCell ref="AI28:AJ28"/>
    <mergeCell ref="AI29:AJ29"/>
    <mergeCell ref="AI30:AJ30"/>
    <mergeCell ref="AI31:AJ31"/>
    <mergeCell ref="AI32:AJ32"/>
    <mergeCell ref="AI33:AJ33"/>
    <mergeCell ref="AI34:AJ34"/>
    <mergeCell ref="AI35:AJ35"/>
    <mergeCell ref="AI36:AJ36"/>
    <mergeCell ref="AI37:AJ37"/>
    <mergeCell ref="AI38:AJ38"/>
    <mergeCell ref="AI39:AJ39"/>
    <mergeCell ref="AI40:AJ40"/>
    <mergeCell ref="AI41:AJ41"/>
    <mergeCell ref="AI42:AJ42"/>
    <mergeCell ref="AI43:AJ43"/>
    <mergeCell ref="AI44:AJ44"/>
    <mergeCell ref="AI45:AJ45"/>
    <mergeCell ref="AI46:AJ46"/>
    <mergeCell ref="AI47:AJ47"/>
    <mergeCell ref="AI48:AJ48"/>
    <mergeCell ref="AI49:AJ49"/>
    <mergeCell ref="AI50:AJ50"/>
    <mergeCell ref="AI51:AJ51"/>
    <mergeCell ref="AI52:AJ52"/>
    <mergeCell ref="AI53:AJ53"/>
    <mergeCell ref="AI54:AJ54"/>
    <mergeCell ref="AI55:AJ55"/>
    <mergeCell ref="AI61:AJ61"/>
    <mergeCell ref="AI56:AJ56"/>
    <mergeCell ref="AI57:AJ57"/>
    <mergeCell ref="AI58:AJ58"/>
    <mergeCell ref="AI59:AJ59"/>
    <mergeCell ref="AI60:AJ60"/>
  </mergeCells>
  <conditionalFormatting sqref="AI11:AI61">
    <cfRule type="iconSet" priority="2">
      <iconSet iconSet="5Quarters">
        <cfvo type="percent" val="0"/>
        <cfvo type="num" val="30"/>
        <cfvo type="num" val="50"/>
        <cfvo type="num" val="70"/>
        <cfvo type="num" val="85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showGridLines="0" zoomScale="130" zoomScaleNormal="130" workbookViewId="0">
      <selection activeCell="E15" sqref="E15"/>
    </sheetView>
  </sheetViews>
  <sheetFormatPr defaultRowHeight="15" x14ac:dyDescent="0.25"/>
  <cols>
    <col min="1" max="1" width="2.5703125" customWidth="1"/>
    <col min="5" max="5" width="55.85546875" bestFit="1" customWidth="1"/>
    <col min="6" max="6" width="7" bestFit="1" customWidth="1"/>
    <col min="8" max="10" width="0" hidden="1" customWidth="1"/>
  </cols>
  <sheetData>
    <row r="1" spans="1:9" x14ac:dyDescent="0.25">
      <c r="A1" s="58"/>
      <c r="B1" s="58"/>
      <c r="C1" s="58"/>
      <c r="D1" s="58"/>
      <c r="E1" s="58"/>
      <c r="F1" s="58"/>
      <c r="G1" s="58"/>
    </row>
    <row r="2" spans="1:9" ht="11.25" customHeight="1" thickBot="1" x14ac:dyDescent="0.3">
      <c r="A2" s="58"/>
      <c r="B2" s="58"/>
      <c r="C2" s="58"/>
      <c r="D2" s="58"/>
      <c r="E2" s="58"/>
      <c r="F2" s="58"/>
      <c r="G2" s="58"/>
    </row>
    <row r="3" spans="1:9" x14ac:dyDescent="0.25">
      <c r="A3" s="58"/>
      <c r="B3" s="104" t="s">
        <v>65</v>
      </c>
      <c r="C3" s="105"/>
      <c r="D3" s="105"/>
      <c r="E3" s="105"/>
      <c r="F3" s="106"/>
      <c r="G3" s="58"/>
    </row>
    <row r="4" spans="1:9" x14ac:dyDescent="0.25">
      <c r="A4" s="58"/>
      <c r="B4" s="107"/>
      <c r="C4" s="108"/>
      <c r="D4" s="108"/>
      <c r="E4" s="108"/>
      <c r="F4" s="109"/>
      <c r="G4" s="58"/>
    </row>
    <row r="5" spans="1:9" ht="15.75" thickBot="1" x14ac:dyDescent="0.3">
      <c r="A5" s="58"/>
      <c r="B5" s="110"/>
      <c r="C5" s="111"/>
      <c r="D5" s="111"/>
      <c r="E5" s="111"/>
      <c r="F5" s="112"/>
      <c r="G5" s="58"/>
    </row>
    <row r="6" spans="1:9" x14ac:dyDescent="0.25">
      <c r="A6" s="58"/>
      <c r="B6" s="102" t="s">
        <v>59</v>
      </c>
      <c r="C6" s="103"/>
      <c r="D6" s="103"/>
      <c r="E6" s="46" t="s">
        <v>60</v>
      </c>
      <c r="F6" s="47" t="s">
        <v>61</v>
      </c>
      <c r="G6" s="58"/>
    </row>
    <row r="7" spans="1:9" ht="31.5" x14ac:dyDescent="0.25">
      <c r="A7" s="58"/>
      <c r="B7" s="50">
        <v>0</v>
      </c>
      <c r="C7" s="51" t="s">
        <v>58</v>
      </c>
      <c r="D7" s="51">
        <v>29</v>
      </c>
      <c r="E7" s="52" t="s">
        <v>62</v>
      </c>
      <c r="F7" s="48">
        <f>D7</f>
        <v>29</v>
      </c>
      <c r="G7" s="58"/>
    </row>
    <row r="8" spans="1:9" ht="31.5" x14ac:dyDescent="0.25">
      <c r="A8" s="58"/>
      <c r="B8" s="50">
        <v>30</v>
      </c>
      <c r="C8" s="51" t="s">
        <v>58</v>
      </c>
      <c r="D8" s="51">
        <v>49</v>
      </c>
      <c r="E8" s="52" t="s">
        <v>66</v>
      </c>
      <c r="F8" s="48">
        <f t="shared" ref="F8:F11" si="0">D8</f>
        <v>49</v>
      </c>
      <c r="G8" s="58"/>
    </row>
    <row r="9" spans="1:9" ht="31.5" x14ac:dyDescent="0.25">
      <c r="A9" s="58"/>
      <c r="B9" s="50">
        <v>50</v>
      </c>
      <c r="C9" s="51" t="s">
        <v>58</v>
      </c>
      <c r="D9" s="51">
        <v>69</v>
      </c>
      <c r="E9" s="52" t="s">
        <v>67</v>
      </c>
      <c r="F9" s="48">
        <f t="shared" si="0"/>
        <v>69</v>
      </c>
      <c r="G9" s="58"/>
    </row>
    <row r="10" spans="1:9" ht="31.5" x14ac:dyDescent="0.25">
      <c r="A10" s="58"/>
      <c r="B10" s="50">
        <v>70</v>
      </c>
      <c r="C10" s="51" t="s">
        <v>58</v>
      </c>
      <c r="D10" s="51">
        <v>84</v>
      </c>
      <c r="E10" s="52" t="s">
        <v>63</v>
      </c>
      <c r="F10" s="48">
        <f t="shared" si="0"/>
        <v>84</v>
      </c>
      <c r="G10" s="58"/>
      <c r="H10" s="57">
        <v>0</v>
      </c>
      <c r="I10" t="str">
        <f>E7</f>
        <v>Eğitime ihtiyacı var</v>
      </c>
    </row>
    <row r="11" spans="1:9" ht="32.25" thickBot="1" x14ac:dyDescent="0.3">
      <c r="A11" s="58"/>
      <c r="B11" s="53">
        <v>85</v>
      </c>
      <c r="C11" s="54" t="s">
        <v>58</v>
      </c>
      <c r="D11" s="54">
        <v>100</v>
      </c>
      <c r="E11" s="55" t="s">
        <v>64</v>
      </c>
      <c r="F11" s="49">
        <f t="shared" si="0"/>
        <v>100</v>
      </c>
      <c r="G11" s="58"/>
      <c r="H11" s="57">
        <v>1</v>
      </c>
      <c r="I11" t="str">
        <f>I10</f>
        <v>Eğitime ihtiyacı var</v>
      </c>
    </row>
    <row r="12" spans="1:9" x14ac:dyDescent="0.25">
      <c r="A12" s="58"/>
      <c r="B12" s="58"/>
      <c r="C12" s="58"/>
      <c r="D12" s="58"/>
      <c r="E12" s="58"/>
      <c r="F12" s="58"/>
      <c r="G12" s="58"/>
      <c r="H12" s="57">
        <v>2</v>
      </c>
      <c r="I12" t="str">
        <f t="shared" ref="I12:I39" si="1">I11</f>
        <v>Eğitime ihtiyacı var</v>
      </c>
    </row>
    <row r="13" spans="1:9" x14ac:dyDescent="0.25">
      <c r="A13" s="58"/>
      <c r="B13" s="58"/>
      <c r="C13" s="58"/>
      <c r="D13" s="58"/>
      <c r="E13" s="58"/>
      <c r="F13" s="58"/>
      <c r="G13" s="58"/>
      <c r="H13" s="57">
        <v>3</v>
      </c>
      <c r="I13" t="str">
        <f t="shared" si="1"/>
        <v>Eğitime ihtiyacı var</v>
      </c>
    </row>
    <row r="14" spans="1:9" x14ac:dyDescent="0.25">
      <c r="H14" s="57">
        <v>4</v>
      </c>
      <c r="I14" t="str">
        <f t="shared" si="1"/>
        <v>Eğitime ihtiyacı var</v>
      </c>
    </row>
    <row r="15" spans="1:9" x14ac:dyDescent="0.25">
      <c r="H15" s="57">
        <v>5</v>
      </c>
      <c r="I15" t="str">
        <f t="shared" si="1"/>
        <v>Eğitime ihtiyacı var</v>
      </c>
    </row>
    <row r="16" spans="1:9" ht="15" customHeight="1" x14ac:dyDescent="0.25">
      <c r="H16" s="57">
        <v>6</v>
      </c>
      <c r="I16" t="str">
        <f t="shared" si="1"/>
        <v>Eğitime ihtiyacı var</v>
      </c>
    </row>
    <row r="17" spans="8:9" x14ac:dyDescent="0.25">
      <c r="H17" s="57">
        <v>7</v>
      </c>
      <c r="I17" t="str">
        <f t="shared" si="1"/>
        <v>Eğitime ihtiyacı var</v>
      </c>
    </row>
    <row r="18" spans="8:9" x14ac:dyDescent="0.25">
      <c r="H18" s="57">
        <v>8</v>
      </c>
      <c r="I18" t="str">
        <f t="shared" si="1"/>
        <v>Eğitime ihtiyacı var</v>
      </c>
    </row>
    <row r="19" spans="8:9" x14ac:dyDescent="0.25">
      <c r="H19" s="57">
        <v>9</v>
      </c>
      <c r="I19" t="str">
        <f t="shared" si="1"/>
        <v>Eğitime ihtiyacı var</v>
      </c>
    </row>
    <row r="20" spans="8:9" x14ac:dyDescent="0.25">
      <c r="H20" s="57">
        <v>10</v>
      </c>
      <c r="I20" t="str">
        <f t="shared" si="1"/>
        <v>Eğitime ihtiyacı var</v>
      </c>
    </row>
    <row r="21" spans="8:9" x14ac:dyDescent="0.25">
      <c r="H21" s="57">
        <v>11</v>
      </c>
      <c r="I21" t="str">
        <f t="shared" si="1"/>
        <v>Eğitime ihtiyacı var</v>
      </c>
    </row>
    <row r="22" spans="8:9" x14ac:dyDescent="0.25">
      <c r="H22" s="57">
        <v>12</v>
      </c>
      <c r="I22" t="str">
        <f t="shared" si="1"/>
        <v>Eğitime ihtiyacı var</v>
      </c>
    </row>
    <row r="23" spans="8:9" x14ac:dyDescent="0.25">
      <c r="H23" s="57">
        <v>13</v>
      </c>
      <c r="I23" t="str">
        <f t="shared" si="1"/>
        <v>Eğitime ihtiyacı var</v>
      </c>
    </row>
    <row r="24" spans="8:9" x14ac:dyDescent="0.25">
      <c r="H24" s="57">
        <v>14</v>
      </c>
      <c r="I24" t="str">
        <f t="shared" si="1"/>
        <v>Eğitime ihtiyacı var</v>
      </c>
    </row>
    <row r="25" spans="8:9" x14ac:dyDescent="0.25">
      <c r="H25" s="57">
        <v>15</v>
      </c>
      <c r="I25" t="str">
        <f t="shared" si="1"/>
        <v>Eğitime ihtiyacı var</v>
      </c>
    </row>
    <row r="26" spans="8:9" x14ac:dyDescent="0.25">
      <c r="H26" s="57">
        <v>16</v>
      </c>
      <c r="I26" t="str">
        <f t="shared" si="1"/>
        <v>Eğitime ihtiyacı var</v>
      </c>
    </row>
    <row r="27" spans="8:9" x14ac:dyDescent="0.25">
      <c r="H27" s="57">
        <v>17</v>
      </c>
      <c r="I27" t="str">
        <f t="shared" si="1"/>
        <v>Eğitime ihtiyacı var</v>
      </c>
    </row>
    <row r="28" spans="8:9" x14ac:dyDescent="0.25">
      <c r="H28" s="57">
        <v>18</v>
      </c>
      <c r="I28" t="str">
        <f t="shared" si="1"/>
        <v>Eğitime ihtiyacı var</v>
      </c>
    </row>
    <row r="29" spans="8:9" x14ac:dyDescent="0.25">
      <c r="H29" s="57">
        <v>19</v>
      </c>
      <c r="I29" t="str">
        <f t="shared" si="1"/>
        <v>Eğitime ihtiyacı var</v>
      </c>
    </row>
    <row r="30" spans="8:9" x14ac:dyDescent="0.25">
      <c r="H30" s="57">
        <v>20</v>
      </c>
      <c r="I30" t="str">
        <f t="shared" si="1"/>
        <v>Eğitime ihtiyacı var</v>
      </c>
    </row>
    <row r="31" spans="8:9" x14ac:dyDescent="0.25">
      <c r="H31" s="57">
        <v>21</v>
      </c>
      <c r="I31" t="str">
        <f t="shared" si="1"/>
        <v>Eğitime ihtiyacı var</v>
      </c>
    </row>
    <row r="32" spans="8:9" x14ac:dyDescent="0.25">
      <c r="H32" s="57">
        <v>22</v>
      </c>
      <c r="I32" t="str">
        <f t="shared" si="1"/>
        <v>Eğitime ihtiyacı var</v>
      </c>
    </row>
    <row r="33" spans="8:9" x14ac:dyDescent="0.25">
      <c r="H33" s="57">
        <v>23</v>
      </c>
      <c r="I33" t="str">
        <f t="shared" si="1"/>
        <v>Eğitime ihtiyacı var</v>
      </c>
    </row>
    <row r="34" spans="8:9" x14ac:dyDescent="0.25">
      <c r="H34" s="57">
        <v>24</v>
      </c>
      <c r="I34" t="str">
        <f t="shared" si="1"/>
        <v>Eğitime ihtiyacı var</v>
      </c>
    </row>
    <row r="35" spans="8:9" x14ac:dyDescent="0.25">
      <c r="H35" s="57">
        <v>25</v>
      </c>
      <c r="I35" t="str">
        <f t="shared" si="1"/>
        <v>Eğitime ihtiyacı var</v>
      </c>
    </row>
    <row r="36" spans="8:9" x14ac:dyDescent="0.25">
      <c r="H36" s="57">
        <v>26</v>
      </c>
      <c r="I36" t="str">
        <f t="shared" si="1"/>
        <v>Eğitime ihtiyacı var</v>
      </c>
    </row>
    <row r="37" spans="8:9" x14ac:dyDescent="0.25">
      <c r="H37" s="57">
        <v>27</v>
      </c>
      <c r="I37" t="str">
        <f t="shared" si="1"/>
        <v>Eğitime ihtiyacı var</v>
      </c>
    </row>
    <row r="38" spans="8:9" x14ac:dyDescent="0.25">
      <c r="H38" s="57">
        <v>28</v>
      </c>
      <c r="I38" t="str">
        <f t="shared" si="1"/>
        <v>Eğitime ihtiyacı var</v>
      </c>
    </row>
    <row r="39" spans="8:9" x14ac:dyDescent="0.25">
      <c r="H39" s="57">
        <v>29</v>
      </c>
      <c r="I39" t="str">
        <f t="shared" si="1"/>
        <v>Eğitime ihtiyacı var</v>
      </c>
    </row>
    <row r="40" spans="8:9" x14ac:dyDescent="0.25">
      <c r="H40" s="57">
        <v>30</v>
      </c>
      <c r="I40" t="str">
        <f>E8</f>
        <v>Amir gözetimi altında çalışabilir</v>
      </c>
    </row>
    <row r="41" spans="8:9" x14ac:dyDescent="0.25">
      <c r="H41" s="57">
        <v>31</v>
      </c>
      <c r="I41" t="str">
        <f>I40</f>
        <v>Amir gözetimi altında çalışabilir</v>
      </c>
    </row>
    <row r="42" spans="8:9" x14ac:dyDescent="0.25">
      <c r="H42" s="57">
        <v>32</v>
      </c>
      <c r="I42" t="str">
        <f t="shared" ref="I42:I59" si="2">I41</f>
        <v>Amir gözetimi altında çalışabilir</v>
      </c>
    </row>
    <row r="43" spans="8:9" x14ac:dyDescent="0.25">
      <c r="H43" s="57">
        <v>33</v>
      </c>
      <c r="I43" t="str">
        <f t="shared" si="2"/>
        <v>Amir gözetimi altında çalışabilir</v>
      </c>
    </row>
    <row r="44" spans="8:9" x14ac:dyDescent="0.25">
      <c r="H44" s="57">
        <v>34</v>
      </c>
      <c r="I44" t="str">
        <f t="shared" si="2"/>
        <v>Amir gözetimi altında çalışabilir</v>
      </c>
    </row>
    <row r="45" spans="8:9" x14ac:dyDescent="0.25">
      <c r="H45" s="57">
        <v>35</v>
      </c>
      <c r="I45" t="str">
        <f t="shared" si="2"/>
        <v>Amir gözetimi altında çalışabilir</v>
      </c>
    </row>
    <row r="46" spans="8:9" x14ac:dyDescent="0.25">
      <c r="H46" s="57">
        <v>36</v>
      </c>
      <c r="I46" t="str">
        <f t="shared" si="2"/>
        <v>Amir gözetimi altında çalışabilir</v>
      </c>
    </row>
    <row r="47" spans="8:9" x14ac:dyDescent="0.25">
      <c r="H47" s="57">
        <v>37</v>
      </c>
      <c r="I47" t="str">
        <f t="shared" si="2"/>
        <v>Amir gözetimi altında çalışabilir</v>
      </c>
    </row>
    <row r="48" spans="8:9" x14ac:dyDescent="0.25">
      <c r="H48" s="57">
        <v>38</v>
      </c>
      <c r="I48" t="str">
        <f t="shared" si="2"/>
        <v>Amir gözetimi altında çalışabilir</v>
      </c>
    </row>
    <row r="49" spans="8:9" x14ac:dyDescent="0.25">
      <c r="H49" s="57">
        <v>39</v>
      </c>
      <c r="I49" t="str">
        <f t="shared" si="2"/>
        <v>Amir gözetimi altında çalışabilir</v>
      </c>
    </row>
    <row r="50" spans="8:9" x14ac:dyDescent="0.25">
      <c r="H50" s="57">
        <v>40</v>
      </c>
      <c r="I50" t="str">
        <f t="shared" si="2"/>
        <v>Amir gözetimi altında çalışabilir</v>
      </c>
    </row>
    <row r="51" spans="8:9" x14ac:dyDescent="0.25">
      <c r="H51" s="57">
        <v>41</v>
      </c>
      <c r="I51" t="str">
        <f t="shared" si="2"/>
        <v>Amir gözetimi altında çalışabilir</v>
      </c>
    </row>
    <row r="52" spans="8:9" x14ac:dyDescent="0.25">
      <c r="H52" s="57">
        <v>42</v>
      </c>
      <c r="I52" t="str">
        <f t="shared" si="2"/>
        <v>Amir gözetimi altında çalışabilir</v>
      </c>
    </row>
    <row r="53" spans="8:9" x14ac:dyDescent="0.25">
      <c r="H53" s="57">
        <v>43</v>
      </c>
      <c r="I53" t="str">
        <f t="shared" si="2"/>
        <v>Amir gözetimi altında çalışabilir</v>
      </c>
    </row>
    <row r="54" spans="8:9" x14ac:dyDescent="0.25">
      <c r="H54" s="57">
        <v>44</v>
      </c>
      <c r="I54" t="str">
        <f t="shared" si="2"/>
        <v>Amir gözetimi altında çalışabilir</v>
      </c>
    </row>
    <row r="55" spans="8:9" x14ac:dyDescent="0.25">
      <c r="H55" s="57">
        <v>45</v>
      </c>
      <c r="I55" t="str">
        <f t="shared" si="2"/>
        <v>Amir gözetimi altında çalışabilir</v>
      </c>
    </row>
    <row r="56" spans="8:9" x14ac:dyDescent="0.25">
      <c r="H56" s="57">
        <v>46</v>
      </c>
      <c r="I56" t="str">
        <f t="shared" si="2"/>
        <v>Amir gözetimi altında çalışabilir</v>
      </c>
    </row>
    <row r="57" spans="8:9" x14ac:dyDescent="0.25">
      <c r="H57" s="57">
        <v>47</v>
      </c>
      <c r="I57" t="str">
        <f t="shared" si="2"/>
        <v>Amir gözetimi altında çalışabilir</v>
      </c>
    </row>
    <row r="58" spans="8:9" x14ac:dyDescent="0.25">
      <c r="H58" s="57">
        <v>48</v>
      </c>
      <c r="I58" t="str">
        <f t="shared" si="2"/>
        <v>Amir gözetimi altında çalışabilir</v>
      </c>
    </row>
    <row r="59" spans="8:9" x14ac:dyDescent="0.25">
      <c r="H59" s="57">
        <v>49</v>
      </c>
      <c r="I59" t="str">
        <f t="shared" si="2"/>
        <v>Amir gözetimi altında çalışabilir</v>
      </c>
    </row>
    <row r="60" spans="8:9" x14ac:dyDescent="0.25">
      <c r="H60" s="57">
        <v>50</v>
      </c>
      <c r="I60" t="str">
        <f>E9</f>
        <v>Ayar ve hazırlık sonrası tek başına çalışabilir</v>
      </c>
    </row>
    <row r="61" spans="8:9" x14ac:dyDescent="0.25">
      <c r="H61" s="57">
        <v>51</v>
      </c>
      <c r="I61" t="str">
        <f>I60</f>
        <v>Ayar ve hazırlık sonrası tek başına çalışabilir</v>
      </c>
    </row>
    <row r="62" spans="8:9" x14ac:dyDescent="0.25">
      <c r="H62" s="57">
        <v>52</v>
      </c>
      <c r="I62" t="str">
        <f t="shared" ref="I62:I79" si="3">I61</f>
        <v>Ayar ve hazırlık sonrası tek başına çalışabilir</v>
      </c>
    </row>
    <row r="63" spans="8:9" x14ac:dyDescent="0.25">
      <c r="H63" s="57">
        <v>53</v>
      </c>
      <c r="I63" t="str">
        <f t="shared" si="3"/>
        <v>Ayar ve hazırlık sonrası tek başına çalışabilir</v>
      </c>
    </row>
    <row r="64" spans="8:9" x14ac:dyDescent="0.25">
      <c r="H64" s="57">
        <v>54</v>
      </c>
      <c r="I64" t="str">
        <f t="shared" si="3"/>
        <v>Ayar ve hazırlık sonrası tek başına çalışabilir</v>
      </c>
    </row>
    <row r="65" spans="8:9" x14ac:dyDescent="0.25">
      <c r="H65" s="57">
        <v>55</v>
      </c>
      <c r="I65" t="str">
        <f t="shared" si="3"/>
        <v>Ayar ve hazırlık sonrası tek başına çalışabilir</v>
      </c>
    </row>
    <row r="66" spans="8:9" x14ac:dyDescent="0.25">
      <c r="H66" s="57">
        <v>56</v>
      </c>
      <c r="I66" t="str">
        <f t="shared" si="3"/>
        <v>Ayar ve hazırlık sonrası tek başına çalışabilir</v>
      </c>
    </row>
    <row r="67" spans="8:9" x14ac:dyDescent="0.25">
      <c r="H67" s="57">
        <v>57</v>
      </c>
      <c r="I67" t="str">
        <f t="shared" si="3"/>
        <v>Ayar ve hazırlık sonrası tek başına çalışabilir</v>
      </c>
    </row>
    <row r="68" spans="8:9" x14ac:dyDescent="0.25">
      <c r="H68" s="57">
        <v>58</v>
      </c>
      <c r="I68" t="str">
        <f t="shared" si="3"/>
        <v>Ayar ve hazırlık sonrası tek başına çalışabilir</v>
      </c>
    </row>
    <row r="69" spans="8:9" x14ac:dyDescent="0.25">
      <c r="H69" s="57">
        <v>59</v>
      </c>
      <c r="I69" t="str">
        <f t="shared" si="3"/>
        <v>Ayar ve hazırlık sonrası tek başına çalışabilir</v>
      </c>
    </row>
    <row r="70" spans="8:9" x14ac:dyDescent="0.25">
      <c r="H70" s="57">
        <v>60</v>
      </c>
      <c r="I70" t="str">
        <f t="shared" si="3"/>
        <v>Ayar ve hazırlık sonrası tek başına çalışabilir</v>
      </c>
    </row>
    <row r="71" spans="8:9" x14ac:dyDescent="0.25">
      <c r="H71" s="57">
        <v>61</v>
      </c>
      <c r="I71" t="str">
        <f t="shared" si="3"/>
        <v>Ayar ve hazırlık sonrası tek başına çalışabilir</v>
      </c>
    </row>
    <row r="72" spans="8:9" x14ac:dyDescent="0.25">
      <c r="H72" s="57">
        <v>62</v>
      </c>
      <c r="I72" t="str">
        <f t="shared" si="3"/>
        <v>Ayar ve hazırlık sonrası tek başına çalışabilir</v>
      </c>
    </row>
    <row r="73" spans="8:9" x14ac:dyDescent="0.25">
      <c r="H73" s="57">
        <v>63</v>
      </c>
      <c r="I73" t="str">
        <f t="shared" si="3"/>
        <v>Ayar ve hazırlık sonrası tek başına çalışabilir</v>
      </c>
    </row>
    <row r="74" spans="8:9" x14ac:dyDescent="0.25">
      <c r="H74" s="57">
        <v>64</v>
      </c>
      <c r="I74" t="str">
        <f t="shared" si="3"/>
        <v>Ayar ve hazırlık sonrası tek başına çalışabilir</v>
      </c>
    </row>
    <row r="75" spans="8:9" x14ac:dyDescent="0.25">
      <c r="H75" s="57">
        <v>65</v>
      </c>
      <c r="I75" t="str">
        <f t="shared" si="3"/>
        <v>Ayar ve hazırlık sonrası tek başına çalışabilir</v>
      </c>
    </row>
    <row r="76" spans="8:9" x14ac:dyDescent="0.25">
      <c r="H76" s="57">
        <v>66</v>
      </c>
      <c r="I76" t="str">
        <f t="shared" si="3"/>
        <v>Ayar ve hazırlık sonrası tek başına çalışabilir</v>
      </c>
    </row>
    <row r="77" spans="8:9" x14ac:dyDescent="0.25">
      <c r="H77" s="57">
        <v>67</v>
      </c>
      <c r="I77" t="str">
        <f t="shared" si="3"/>
        <v>Ayar ve hazırlık sonrası tek başına çalışabilir</v>
      </c>
    </row>
    <row r="78" spans="8:9" x14ac:dyDescent="0.25">
      <c r="H78" s="57">
        <v>68</v>
      </c>
      <c r="I78" t="str">
        <f t="shared" si="3"/>
        <v>Ayar ve hazırlık sonrası tek başına çalışabilir</v>
      </c>
    </row>
    <row r="79" spans="8:9" x14ac:dyDescent="0.25">
      <c r="H79" s="57">
        <v>69</v>
      </c>
      <c r="I79" t="str">
        <f t="shared" si="3"/>
        <v>Ayar ve hazırlık sonrası tek başına çalışabilir</v>
      </c>
    </row>
    <row r="80" spans="8:9" x14ac:dyDescent="0.25">
      <c r="H80" s="57">
        <v>70</v>
      </c>
      <c r="I80" t="str">
        <f>E10</f>
        <v>Tek başına çalışabilir</v>
      </c>
    </row>
    <row r="81" spans="8:9" x14ac:dyDescent="0.25">
      <c r="H81" s="57">
        <v>71</v>
      </c>
      <c r="I81" t="str">
        <f>I80</f>
        <v>Tek başına çalışabilir</v>
      </c>
    </row>
    <row r="82" spans="8:9" x14ac:dyDescent="0.25">
      <c r="H82" s="57">
        <v>72</v>
      </c>
      <c r="I82" t="str">
        <f t="shared" ref="I82:I94" si="4">I81</f>
        <v>Tek başına çalışabilir</v>
      </c>
    </row>
    <row r="83" spans="8:9" x14ac:dyDescent="0.25">
      <c r="H83" s="57">
        <v>73</v>
      </c>
      <c r="I83" t="str">
        <f t="shared" si="4"/>
        <v>Tek başına çalışabilir</v>
      </c>
    </row>
    <row r="84" spans="8:9" x14ac:dyDescent="0.25">
      <c r="H84" s="57">
        <v>74</v>
      </c>
      <c r="I84" t="str">
        <f t="shared" si="4"/>
        <v>Tek başına çalışabilir</v>
      </c>
    </row>
    <row r="85" spans="8:9" x14ac:dyDescent="0.25">
      <c r="H85" s="57">
        <v>75</v>
      </c>
      <c r="I85" t="str">
        <f t="shared" si="4"/>
        <v>Tek başına çalışabilir</v>
      </c>
    </row>
    <row r="86" spans="8:9" x14ac:dyDescent="0.25">
      <c r="H86" s="57">
        <v>76</v>
      </c>
      <c r="I86" t="str">
        <f t="shared" si="4"/>
        <v>Tek başına çalışabilir</v>
      </c>
    </row>
    <row r="87" spans="8:9" x14ac:dyDescent="0.25">
      <c r="H87" s="57">
        <v>77</v>
      </c>
      <c r="I87" t="str">
        <f t="shared" si="4"/>
        <v>Tek başına çalışabilir</v>
      </c>
    </row>
    <row r="88" spans="8:9" x14ac:dyDescent="0.25">
      <c r="H88" s="57">
        <v>78</v>
      </c>
      <c r="I88" t="str">
        <f t="shared" si="4"/>
        <v>Tek başına çalışabilir</v>
      </c>
    </row>
    <row r="89" spans="8:9" x14ac:dyDescent="0.25">
      <c r="H89" s="57">
        <v>79</v>
      </c>
      <c r="I89" t="str">
        <f t="shared" si="4"/>
        <v>Tek başına çalışabilir</v>
      </c>
    </row>
    <row r="90" spans="8:9" x14ac:dyDescent="0.25">
      <c r="H90" s="57">
        <v>80</v>
      </c>
      <c r="I90" t="str">
        <f t="shared" si="4"/>
        <v>Tek başına çalışabilir</v>
      </c>
    </row>
    <row r="91" spans="8:9" x14ac:dyDescent="0.25">
      <c r="H91" s="57">
        <v>81</v>
      </c>
      <c r="I91" t="str">
        <f t="shared" si="4"/>
        <v>Tek başına çalışabilir</v>
      </c>
    </row>
    <row r="92" spans="8:9" x14ac:dyDescent="0.25">
      <c r="H92" s="57">
        <v>82</v>
      </c>
      <c r="I92" t="str">
        <f t="shared" si="4"/>
        <v>Tek başına çalışabilir</v>
      </c>
    </row>
    <row r="93" spans="8:9" x14ac:dyDescent="0.25">
      <c r="H93" s="57">
        <v>83</v>
      </c>
      <c r="I93" t="str">
        <f t="shared" si="4"/>
        <v>Tek başına çalışabilir</v>
      </c>
    </row>
    <row r="94" spans="8:9" x14ac:dyDescent="0.25">
      <c r="H94" s="57">
        <v>84</v>
      </c>
      <c r="I94" t="str">
        <f t="shared" si="4"/>
        <v>Tek başına çalışabilir</v>
      </c>
    </row>
    <row r="95" spans="8:9" x14ac:dyDescent="0.25">
      <c r="H95" s="57">
        <v>85</v>
      </c>
      <c r="I95" t="str">
        <f>E11</f>
        <v>Başkalarına öğretebilir</v>
      </c>
    </row>
    <row r="96" spans="8:9" x14ac:dyDescent="0.25">
      <c r="H96" s="57">
        <v>86</v>
      </c>
      <c r="I96" t="str">
        <f>I95</f>
        <v>Başkalarına öğretebilir</v>
      </c>
    </row>
    <row r="97" spans="8:9" x14ac:dyDescent="0.25">
      <c r="H97" s="57">
        <v>87</v>
      </c>
      <c r="I97" t="str">
        <f t="shared" ref="I97:I110" si="5">I96</f>
        <v>Başkalarına öğretebilir</v>
      </c>
    </row>
    <row r="98" spans="8:9" x14ac:dyDescent="0.25">
      <c r="H98" s="57">
        <v>88</v>
      </c>
      <c r="I98" t="str">
        <f t="shared" si="5"/>
        <v>Başkalarına öğretebilir</v>
      </c>
    </row>
    <row r="99" spans="8:9" x14ac:dyDescent="0.25">
      <c r="H99" s="57">
        <v>89</v>
      </c>
      <c r="I99" t="str">
        <f t="shared" si="5"/>
        <v>Başkalarına öğretebilir</v>
      </c>
    </row>
    <row r="100" spans="8:9" x14ac:dyDescent="0.25">
      <c r="H100" s="57">
        <v>90</v>
      </c>
      <c r="I100" t="str">
        <f t="shared" si="5"/>
        <v>Başkalarına öğretebilir</v>
      </c>
    </row>
    <row r="101" spans="8:9" x14ac:dyDescent="0.25">
      <c r="H101" s="57">
        <v>91</v>
      </c>
      <c r="I101" t="str">
        <f t="shared" si="5"/>
        <v>Başkalarına öğretebilir</v>
      </c>
    </row>
    <row r="102" spans="8:9" x14ac:dyDescent="0.25">
      <c r="H102" s="57">
        <v>92</v>
      </c>
      <c r="I102" t="str">
        <f t="shared" si="5"/>
        <v>Başkalarına öğretebilir</v>
      </c>
    </row>
    <row r="103" spans="8:9" x14ac:dyDescent="0.25">
      <c r="H103" s="57">
        <v>93</v>
      </c>
      <c r="I103" t="str">
        <f t="shared" si="5"/>
        <v>Başkalarına öğretebilir</v>
      </c>
    </row>
    <row r="104" spans="8:9" x14ac:dyDescent="0.25">
      <c r="H104" s="57">
        <v>94</v>
      </c>
      <c r="I104" t="str">
        <f t="shared" si="5"/>
        <v>Başkalarına öğretebilir</v>
      </c>
    </row>
    <row r="105" spans="8:9" x14ac:dyDescent="0.25">
      <c r="H105" s="57">
        <v>95</v>
      </c>
      <c r="I105" t="str">
        <f t="shared" si="5"/>
        <v>Başkalarına öğretebilir</v>
      </c>
    </row>
    <row r="106" spans="8:9" x14ac:dyDescent="0.25">
      <c r="H106" s="57">
        <v>96</v>
      </c>
      <c r="I106" t="str">
        <f t="shared" si="5"/>
        <v>Başkalarına öğretebilir</v>
      </c>
    </row>
    <row r="107" spans="8:9" x14ac:dyDescent="0.25">
      <c r="H107" s="57">
        <v>97</v>
      </c>
      <c r="I107" t="str">
        <f t="shared" si="5"/>
        <v>Başkalarına öğretebilir</v>
      </c>
    </row>
    <row r="108" spans="8:9" x14ac:dyDescent="0.25">
      <c r="H108" s="57">
        <v>98</v>
      </c>
      <c r="I108" t="str">
        <f t="shared" si="5"/>
        <v>Başkalarına öğretebilir</v>
      </c>
    </row>
    <row r="109" spans="8:9" x14ac:dyDescent="0.25">
      <c r="H109" s="57">
        <v>99</v>
      </c>
      <c r="I109" t="str">
        <f t="shared" si="5"/>
        <v>Başkalarına öğretebilir</v>
      </c>
    </row>
    <row r="110" spans="8:9" x14ac:dyDescent="0.25">
      <c r="H110" s="57">
        <v>100</v>
      </c>
      <c r="I110" t="str">
        <f t="shared" si="5"/>
        <v>Başkalarına öğretebilir</v>
      </c>
    </row>
  </sheetData>
  <mergeCells count="2">
    <mergeCell ref="B6:D6"/>
    <mergeCell ref="B3:F5"/>
  </mergeCells>
  <conditionalFormatting sqref="F7:F11">
    <cfRule type="iconSet" priority="1">
      <iconSet iconSet="5Quarters" showValue="0">
        <cfvo type="percent" val="0"/>
        <cfvo type="num" val="30"/>
        <cfvo type="num" val="50"/>
        <cfvo type="num" val="70"/>
        <cfvo type="num" val="85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F25" sqref="F25"/>
    </sheetView>
  </sheetViews>
  <sheetFormatPr defaultRowHeight="15" x14ac:dyDescent="0.25"/>
  <cols>
    <col min="1" max="1" width="4.5703125" customWidth="1"/>
    <col min="2" max="2" width="9.28515625" customWidth="1"/>
    <col min="3" max="3" width="5" customWidth="1"/>
    <col min="4" max="4" width="6.85546875" customWidth="1"/>
    <col min="7" max="7" width="6.7109375" customWidth="1"/>
    <col min="8" max="8" width="7.28515625" customWidth="1"/>
    <col min="9" max="9" width="10.5703125" customWidth="1"/>
    <col min="11" max="11" width="7.7109375" customWidth="1"/>
  </cols>
  <sheetData>
    <row r="1" spans="1:11" ht="15.75" thickBot="1" x14ac:dyDescent="0.3"/>
    <row r="2" spans="1:11" x14ac:dyDescent="0.25">
      <c r="A2" s="100" t="s">
        <v>28</v>
      </c>
      <c r="B2" s="101"/>
      <c r="C2" s="101"/>
      <c r="D2" s="3" t="s">
        <v>26</v>
      </c>
      <c r="E2" s="114" t="s">
        <v>41</v>
      </c>
      <c r="F2" s="115"/>
      <c r="G2" s="116"/>
      <c r="H2" s="30" t="s">
        <v>26</v>
      </c>
      <c r="I2" s="90" t="s">
        <v>47</v>
      </c>
      <c r="J2" s="113"/>
      <c r="K2" s="69" t="s">
        <v>26</v>
      </c>
    </row>
    <row r="3" spans="1:11" x14ac:dyDescent="0.25">
      <c r="A3" s="11" t="s">
        <v>29</v>
      </c>
      <c r="B3" s="5"/>
      <c r="C3" s="8" t="s">
        <v>31</v>
      </c>
      <c r="D3" s="12">
        <v>0</v>
      </c>
      <c r="E3" s="19" t="s">
        <v>36</v>
      </c>
      <c r="F3" s="9"/>
      <c r="G3" s="9"/>
      <c r="H3" s="25">
        <v>0</v>
      </c>
      <c r="I3" s="31" t="s">
        <v>42</v>
      </c>
      <c r="J3" s="29"/>
      <c r="K3" s="20">
        <v>1</v>
      </c>
    </row>
    <row r="4" spans="1:11" x14ac:dyDescent="0.25">
      <c r="A4" s="11">
        <v>1</v>
      </c>
      <c r="B4" s="5">
        <v>-3</v>
      </c>
      <c r="C4" s="8" t="s">
        <v>31</v>
      </c>
      <c r="D4" s="12">
        <v>25</v>
      </c>
      <c r="E4" s="19" t="s">
        <v>38</v>
      </c>
      <c r="F4" s="9"/>
      <c r="G4" s="9"/>
      <c r="H4" s="25">
        <v>25</v>
      </c>
      <c r="I4" s="32" t="s">
        <v>43</v>
      </c>
      <c r="J4" s="10"/>
      <c r="K4" s="20">
        <v>2</v>
      </c>
    </row>
    <row r="5" spans="1:11" x14ac:dyDescent="0.25">
      <c r="A5" s="11">
        <v>3</v>
      </c>
      <c r="B5" s="5">
        <v>-7</v>
      </c>
      <c r="C5" s="8" t="s">
        <v>31</v>
      </c>
      <c r="D5" s="12">
        <v>50</v>
      </c>
      <c r="E5" s="19" t="s">
        <v>40</v>
      </c>
      <c r="F5" s="9"/>
      <c r="G5" s="9"/>
      <c r="H5" s="25">
        <v>50</v>
      </c>
      <c r="I5" s="32" t="s">
        <v>44</v>
      </c>
      <c r="J5" s="10"/>
      <c r="K5" s="20">
        <v>3</v>
      </c>
    </row>
    <row r="6" spans="1:11" x14ac:dyDescent="0.25">
      <c r="A6" s="13">
        <v>7</v>
      </c>
      <c r="B6" s="6">
        <v>-10</v>
      </c>
      <c r="C6" s="8" t="s">
        <v>31</v>
      </c>
      <c r="D6" s="12">
        <v>75</v>
      </c>
      <c r="E6" s="19" t="s">
        <v>37</v>
      </c>
      <c r="F6" s="9"/>
      <c r="G6" s="9"/>
      <c r="H6" s="25">
        <v>75</v>
      </c>
      <c r="I6" s="32" t="s">
        <v>45</v>
      </c>
      <c r="J6" s="10"/>
      <c r="K6" s="20">
        <v>4</v>
      </c>
    </row>
    <row r="7" spans="1:11" ht="15.75" thickBot="1" x14ac:dyDescent="0.3">
      <c r="A7" s="14">
        <v>10</v>
      </c>
      <c r="B7" s="15" t="s">
        <v>30</v>
      </c>
      <c r="C7" s="16" t="s">
        <v>31</v>
      </c>
      <c r="D7" s="17">
        <v>100</v>
      </c>
      <c r="E7" s="21" t="s">
        <v>39</v>
      </c>
      <c r="F7" s="22"/>
      <c r="G7" s="22"/>
      <c r="H7" s="27">
        <v>100</v>
      </c>
      <c r="I7" s="33" t="s">
        <v>46</v>
      </c>
      <c r="J7" s="23"/>
      <c r="K7" s="24">
        <v>5</v>
      </c>
    </row>
    <row r="8" spans="1:11" x14ac:dyDescent="0.25">
      <c r="A8" s="90" t="s">
        <v>9</v>
      </c>
      <c r="B8" s="113"/>
      <c r="C8" s="3" t="s">
        <v>26</v>
      </c>
      <c r="D8" s="34"/>
      <c r="E8" s="34"/>
      <c r="F8" s="90" t="s">
        <v>49</v>
      </c>
      <c r="G8" s="91"/>
      <c r="H8" s="3" t="s">
        <v>26</v>
      </c>
    </row>
    <row r="9" spans="1:11" x14ac:dyDescent="0.25">
      <c r="A9" s="32" t="s">
        <v>50</v>
      </c>
      <c r="B9" s="9"/>
      <c r="C9" s="20">
        <v>0</v>
      </c>
      <c r="D9" s="92" t="s">
        <v>48</v>
      </c>
      <c r="E9" s="92"/>
      <c r="F9" s="32" t="s">
        <v>42</v>
      </c>
      <c r="G9" s="10"/>
      <c r="H9" s="20">
        <v>1</v>
      </c>
    </row>
    <row r="10" spans="1:11" x14ac:dyDescent="0.25">
      <c r="A10" s="32" t="s">
        <v>51</v>
      </c>
      <c r="B10" s="9"/>
      <c r="C10" s="20">
        <v>25</v>
      </c>
      <c r="D10" s="92"/>
      <c r="E10" s="92"/>
      <c r="F10" s="32" t="s">
        <v>43</v>
      </c>
      <c r="G10" s="10"/>
      <c r="H10" s="20">
        <v>2</v>
      </c>
    </row>
    <row r="11" spans="1:11" x14ac:dyDescent="0.25">
      <c r="A11" s="32" t="s">
        <v>52</v>
      </c>
      <c r="B11" s="9"/>
      <c r="C11" s="20">
        <v>50</v>
      </c>
      <c r="D11" s="92"/>
      <c r="E11" s="92"/>
      <c r="F11" s="32" t="s">
        <v>44</v>
      </c>
      <c r="G11" s="10"/>
      <c r="H11" s="20">
        <v>3</v>
      </c>
    </row>
    <row r="12" spans="1:11" x14ac:dyDescent="0.25">
      <c r="A12" s="32" t="s">
        <v>53</v>
      </c>
      <c r="B12" s="9"/>
      <c r="C12" s="20">
        <v>75</v>
      </c>
      <c r="D12" s="92"/>
      <c r="E12" s="92"/>
      <c r="F12" s="32" t="s">
        <v>45</v>
      </c>
      <c r="G12" s="10"/>
      <c r="H12" s="20">
        <v>4</v>
      </c>
    </row>
    <row r="13" spans="1:11" ht="15.75" thickBot="1" x14ac:dyDescent="0.3">
      <c r="A13" s="33" t="s">
        <v>54</v>
      </c>
      <c r="B13" s="22"/>
      <c r="C13" s="24">
        <v>100</v>
      </c>
      <c r="D13" s="36"/>
      <c r="E13" s="36"/>
      <c r="F13" s="33" t="s">
        <v>46</v>
      </c>
      <c r="G13" s="23"/>
      <c r="H13" s="24">
        <v>5</v>
      </c>
    </row>
  </sheetData>
  <mergeCells count="6">
    <mergeCell ref="I2:J2"/>
    <mergeCell ref="A8:B8"/>
    <mergeCell ref="F8:G8"/>
    <mergeCell ref="D9:E12"/>
    <mergeCell ref="A2:C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Polivelans Tablosu</vt:lpstr>
      <vt:lpstr>Puanlama sayfası</vt:lpstr>
      <vt:lpstr>Değerlendirme Puanları</vt:lpstr>
      <vt:lpstr>Sayfa1</vt:lpstr>
      <vt:lpstr>'Puanlama sayfası'!Yazdırma_Alanı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2024-12-22T17:43:50Z</dcterms:modified>
</cp:coreProperties>
</file>