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tm\Desktop\KALİTE ARŞİVİ\Doküman Yazıları Arşivi\Çoklu Beceri (Polivalans) Tablosu\Dosyalar\"/>
    </mc:Choice>
  </mc:AlternateContent>
  <bookViews>
    <workbookView xWindow="0" yWindow="0" windowWidth="28800" windowHeight="12330"/>
  </bookViews>
  <sheets>
    <sheet name="Matris" sheetId="2" r:id="rId1"/>
  </sheets>
  <definedNames>
    <definedName name="_xlnm.Print_Area" localSheetId="0">Matris!$A$1:$BZ$37</definedName>
  </definedNames>
  <calcPr calcId="152511"/>
</workbook>
</file>

<file path=xl/calcChain.xml><?xml version="1.0" encoding="utf-8"?>
<calcChain xmlns="http://schemas.openxmlformats.org/spreadsheetml/2006/main">
  <c r="E14" i="2" l="1"/>
  <c r="F14" i="2"/>
  <c r="E16" i="2"/>
  <c r="F16" i="2"/>
  <c r="E18" i="2"/>
  <c r="F18" i="2"/>
  <c r="E20" i="2"/>
  <c r="F20" i="2"/>
  <c r="E22" i="2"/>
  <c r="F22" i="2"/>
  <c r="E24" i="2"/>
  <c r="F24" i="2"/>
  <c r="E26" i="2"/>
  <c r="F26" i="2"/>
  <c r="F12" i="2"/>
  <c r="E12" i="2"/>
  <c r="BT33" i="2" l="1"/>
  <c r="BS33" i="2"/>
  <c r="BT32" i="2"/>
  <c r="BS32" i="2"/>
  <c r="BT31" i="2"/>
  <c r="BS31" i="2"/>
  <c r="BT30" i="2"/>
  <c r="BS30" i="2"/>
  <c r="BT29" i="2"/>
  <c r="BS29" i="2"/>
  <c r="BS35" i="2" l="1"/>
  <c r="BT35" i="2"/>
  <c r="BT34" i="2" s="1"/>
  <c r="BS34" i="2"/>
  <c r="AY33" i="2"/>
  <c r="AX33" i="2"/>
  <c r="AY32" i="2"/>
  <c r="AX32" i="2"/>
  <c r="AY31" i="2"/>
  <c r="AX31" i="2"/>
  <c r="AY30" i="2"/>
  <c r="AX30" i="2"/>
  <c r="AY29" i="2"/>
  <c r="AX29" i="2"/>
  <c r="AY35" i="2" l="1"/>
  <c r="AY34" i="2"/>
  <c r="AX35" i="2"/>
  <c r="AX34" i="2" s="1"/>
  <c r="BH33" i="2"/>
  <c r="BG33" i="2"/>
  <c r="BH32" i="2"/>
  <c r="BG32" i="2"/>
  <c r="BH31" i="2"/>
  <c r="BG31" i="2"/>
  <c r="BH30" i="2"/>
  <c r="BG30" i="2"/>
  <c r="BH29" i="2"/>
  <c r="BG29" i="2"/>
  <c r="BH35" i="2" l="1"/>
  <c r="BH34" i="2" s="1"/>
  <c r="BG35" i="2"/>
  <c r="BG34" i="2" s="1"/>
  <c r="BZ30" i="2"/>
  <c r="BY29" i="2"/>
  <c r="BZ29" i="2"/>
  <c r="I29" i="2"/>
  <c r="H29" i="2"/>
  <c r="X33" i="2"/>
  <c r="W33" i="2"/>
  <c r="X32" i="2"/>
  <c r="W32" i="2"/>
  <c r="X31" i="2"/>
  <c r="W31" i="2"/>
  <c r="X30" i="2"/>
  <c r="W30" i="2"/>
  <c r="X29" i="2"/>
  <c r="W29" i="2"/>
  <c r="X35" i="2" l="1"/>
  <c r="X34" i="2" s="1"/>
  <c r="W35" i="2"/>
  <c r="W34" i="2" s="1"/>
  <c r="BZ33" i="2" l="1"/>
  <c r="BY33" i="2"/>
  <c r="BW33" i="2"/>
  <c r="BV33" i="2"/>
  <c r="BQ33" i="2"/>
  <c r="BP33" i="2"/>
  <c r="BN33" i="2"/>
  <c r="BM33" i="2"/>
  <c r="BK33" i="2"/>
  <c r="BJ33" i="2"/>
  <c r="BE33" i="2"/>
  <c r="BD33" i="2"/>
  <c r="BB33" i="2"/>
  <c r="BA33" i="2"/>
  <c r="AV33" i="2"/>
  <c r="AU33" i="2"/>
  <c r="AS33" i="2"/>
  <c r="AR33" i="2"/>
  <c r="AP33" i="2"/>
  <c r="AO33" i="2"/>
  <c r="AM33" i="2"/>
  <c r="AL33" i="2"/>
  <c r="AJ33" i="2"/>
  <c r="AI33" i="2"/>
  <c r="AG33" i="2"/>
  <c r="AF33" i="2"/>
  <c r="AD33" i="2"/>
  <c r="AC33" i="2"/>
  <c r="AA33" i="2"/>
  <c r="Z33" i="2"/>
  <c r="U33" i="2"/>
  <c r="T33" i="2"/>
  <c r="R33" i="2"/>
  <c r="Q33" i="2"/>
  <c r="O33" i="2"/>
  <c r="N33" i="2"/>
  <c r="L33" i="2"/>
  <c r="K33" i="2"/>
  <c r="I33" i="2"/>
  <c r="H33" i="2"/>
  <c r="BZ32" i="2"/>
  <c r="BY32" i="2"/>
  <c r="BW32" i="2"/>
  <c r="BV32" i="2"/>
  <c r="BQ32" i="2"/>
  <c r="BP32" i="2"/>
  <c r="BN32" i="2"/>
  <c r="BM32" i="2"/>
  <c r="BK32" i="2"/>
  <c r="BJ32" i="2"/>
  <c r="BE32" i="2"/>
  <c r="BD32" i="2"/>
  <c r="BB32" i="2"/>
  <c r="BA32" i="2"/>
  <c r="AV32" i="2"/>
  <c r="AU32" i="2"/>
  <c r="AS32" i="2"/>
  <c r="AR32" i="2"/>
  <c r="AP32" i="2"/>
  <c r="AO32" i="2"/>
  <c r="AM32" i="2"/>
  <c r="AL32" i="2"/>
  <c r="AJ32" i="2"/>
  <c r="AI32" i="2"/>
  <c r="AG32" i="2"/>
  <c r="AF32" i="2"/>
  <c r="AD32" i="2"/>
  <c r="AC32" i="2"/>
  <c r="AA32" i="2"/>
  <c r="Z32" i="2"/>
  <c r="U32" i="2"/>
  <c r="T32" i="2"/>
  <c r="R32" i="2"/>
  <c r="Q32" i="2"/>
  <c r="O32" i="2"/>
  <c r="N32" i="2"/>
  <c r="L32" i="2"/>
  <c r="K32" i="2"/>
  <c r="I32" i="2"/>
  <c r="H32" i="2"/>
  <c r="BZ31" i="2"/>
  <c r="BY31" i="2"/>
  <c r="BW31" i="2"/>
  <c r="BV31" i="2"/>
  <c r="BQ31" i="2"/>
  <c r="BP31" i="2"/>
  <c r="BN31" i="2"/>
  <c r="BM31" i="2"/>
  <c r="BK31" i="2"/>
  <c r="BJ31" i="2"/>
  <c r="BE31" i="2"/>
  <c r="BD31" i="2"/>
  <c r="BB31" i="2"/>
  <c r="BA31" i="2"/>
  <c r="AV31" i="2"/>
  <c r="AU31" i="2"/>
  <c r="AS31" i="2"/>
  <c r="AR31" i="2"/>
  <c r="AP31" i="2"/>
  <c r="AO31" i="2"/>
  <c r="AM31" i="2"/>
  <c r="AL31" i="2"/>
  <c r="AJ31" i="2"/>
  <c r="AI31" i="2"/>
  <c r="AG31" i="2"/>
  <c r="AF31" i="2"/>
  <c r="AD31" i="2"/>
  <c r="AC31" i="2"/>
  <c r="AA31" i="2"/>
  <c r="Z31" i="2"/>
  <c r="U31" i="2"/>
  <c r="T31" i="2"/>
  <c r="R31" i="2"/>
  <c r="Q31" i="2"/>
  <c r="O31" i="2"/>
  <c r="N31" i="2"/>
  <c r="L31" i="2"/>
  <c r="K31" i="2"/>
  <c r="I31" i="2"/>
  <c r="H31" i="2"/>
  <c r="BY30" i="2"/>
  <c r="BW30" i="2"/>
  <c r="BV30" i="2"/>
  <c r="BQ30" i="2"/>
  <c r="BP30" i="2"/>
  <c r="BN30" i="2"/>
  <c r="BM30" i="2"/>
  <c r="BK30" i="2"/>
  <c r="BJ30" i="2"/>
  <c r="BE30" i="2"/>
  <c r="BD30" i="2"/>
  <c r="BB30" i="2"/>
  <c r="BA30" i="2"/>
  <c r="AV30" i="2"/>
  <c r="AU30" i="2"/>
  <c r="AS30" i="2"/>
  <c r="AR30" i="2"/>
  <c r="AP30" i="2"/>
  <c r="AO30" i="2"/>
  <c r="AM30" i="2"/>
  <c r="AL30" i="2"/>
  <c r="AJ30" i="2"/>
  <c r="AI30" i="2"/>
  <c r="AG30" i="2"/>
  <c r="AF30" i="2"/>
  <c r="AD30" i="2"/>
  <c r="AC30" i="2"/>
  <c r="AA30" i="2"/>
  <c r="Z30" i="2"/>
  <c r="U30" i="2"/>
  <c r="T30" i="2"/>
  <c r="R30" i="2"/>
  <c r="Q30" i="2"/>
  <c r="O30" i="2"/>
  <c r="N30" i="2"/>
  <c r="L30" i="2"/>
  <c r="K30" i="2"/>
  <c r="I30" i="2"/>
  <c r="H30" i="2"/>
  <c r="BW29" i="2"/>
  <c r="BV29" i="2"/>
  <c r="BQ29" i="2"/>
  <c r="BP29" i="2"/>
  <c r="BN29" i="2"/>
  <c r="BM29" i="2"/>
  <c r="BK29" i="2"/>
  <c r="BJ29" i="2"/>
  <c r="BE29" i="2"/>
  <c r="BD29" i="2"/>
  <c r="BB29" i="2"/>
  <c r="BA29" i="2"/>
  <c r="AV29" i="2"/>
  <c r="AU29" i="2"/>
  <c r="AS29" i="2"/>
  <c r="AR29" i="2"/>
  <c r="AP29" i="2"/>
  <c r="AO29" i="2"/>
  <c r="AM29" i="2"/>
  <c r="AL29" i="2"/>
  <c r="AJ29" i="2"/>
  <c r="AI29" i="2"/>
  <c r="AG29" i="2"/>
  <c r="AF29" i="2"/>
  <c r="AD29" i="2"/>
  <c r="AC29" i="2"/>
  <c r="AA29" i="2"/>
  <c r="Z29" i="2"/>
  <c r="U29" i="2"/>
  <c r="T29" i="2"/>
  <c r="R29" i="2"/>
  <c r="Q29" i="2"/>
  <c r="O29" i="2"/>
  <c r="N29" i="2"/>
  <c r="L29" i="2"/>
  <c r="K29" i="2"/>
  <c r="L35" i="2" l="1"/>
  <c r="R35" i="2"/>
  <c r="AG35" i="2"/>
  <c r="BN35" i="2"/>
  <c r="AA35" i="2"/>
  <c r="AM35" i="2"/>
  <c r="AS35" i="2"/>
  <c r="BE35" i="2"/>
  <c r="BW35" i="2"/>
  <c r="O35" i="2"/>
  <c r="U35" i="2"/>
  <c r="AD35" i="2"/>
  <c r="AJ35" i="2"/>
  <c r="AP35" i="2"/>
  <c r="AV35" i="2"/>
  <c r="BB35" i="2"/>
  <c r="BK35" i="2"/>
  <c r="BQ35" i="2"/>
  <c r="I35" i="2"/>
  <c r="K35" i="2"/>
  <c r="Q35" i="2"/>
  <c r="Z35" i="2"/>
  <c r="AF35" i="2"/>
  <c r="AL35" i="2"/>
  <c r="AR35" i="2"/>
  <c r="BD35" i="2"/>
  <c r="BM35" i="2"/>
  <c r="BV35" i="2"/>
  <c r="H35" i="2"/>
  <c r="H34" i="2" s="1"/>
  <c r="N35" i="2"/>
  <c r="T35" i="2"/>
  <c r="AC35" i="2"/>
  <c r="AI35" i="2"/>
  <c r="AO35" i="2"/>
  <c r="AU35" i="2"/>
  <c r="BA35" i="2"/>
  <c r="BJ35" i="2"/>
  <c r="BP35" i="2"/>
  <c r="BY35" i="2"/>
  <c r="BZ35" i="2"/>
  <c r="N34" i="2" l="1"/>
  <c r="O34" i="2"/>
  <c r="T34" i="2"/>
  <c r="Q34" i="2"/>
  <c r="K34" i="2"/>
  <c r="U34" i="2"/>
  <c r="Z34" i="2" l="1"/>
  <c r="AA34" i="2"/>
  <c r="I34" i="2"/>
  <c r="L34" i="2"/>
  <c r="R34" i="2"/>
  <c r="AC34" i="2" l="1"/>
  <c r="AF34" i="2"/>
  <c r="AD34" i="2"/>
  <c r="AI34" i="2" l="1"/>
  <c r="AG34" i="2"/>
  <c r="AL34" i="2" l="1"/>
  <c r="AJ34" i="2"/>
  <c r="AO34" i="2" l="1"/>
  <c r="AM34" i="2"/>
  <c r="AR34" i="2" l="1"/>
  <c r="AP34" i="2"/>
  <c r="AS34" i="2" l="1"/>
  <c r="AV34" i="2" l="1"/>
  <c r="AU34" i="2" l="1"/>
  <c r="BB34" i="2" l="1"/>
  <c r="BD34" i="2" l="1"/>
  <c r="BJ34" i="2"/>
  <c r="BE34" i="2"/>
  <c r="BA34" i="2"/>
  <c r="BM34" i="2" l="1"/>
  <c r="BK34" i="2"/>
  <c r="BP34" i="2" l="1"/>
  <c r="BN34" i="2"/>
  <c r="BV34" i="2" l="1"/>
  <c r="BQ34" i="2"/>
  <c r="BY34" i="2" l="1"/>
  <c r="BW34" i="2"/>
  <c r="BZ34" i="2" l="1"/>
</calcChain>
</file>

<file path=xl/sharedStrings.xml><?xml version="1.0" encoding="utf-8"?>
<sst xmlns="http://schemas.openxmlformats.org/spreadsheetml/2006/main" count="146" uniqueCount="50">
  <si>
    <t>M</t>
  </si>
  <si>
    <t>H</t>
  </si>
  <si>
    <r>
      <t xml:space="preserve">AD - SOYAD
</t>
    </r>
    <r>
      <rPr>
        <b/>
        <i/>
        <sz val="10"/>
        <color theme="1"/>
        <rFont val="Calibri"/>
        <family val="2"/>
        <charset val="162"/>
        <scheme val="minor"/>
      </rPr>
      <t>NAME-SURNAME</t>
    </r>
  </si>
  <si>
    <t>UZMANLIK / EXPERTİSE</t>
  </si>
  <si>
    <t>Kalite - Proje
Quality - Project</t>
  </si>
  <si>
    <t>Onay / Approved</t>
  </si>
  <si>
    <t>Revizyon No /  Revision No</t>
  </si>
  <si>
    <t>Sayfa / Page</t>
  </si>
  <si>
    <t>Hazırlayan /  Speciality</t>
  </si>
  <si>
    <t>Görevi
Position</t>
  </si>
  <si>
    <r>
      <t xml:space="preserve">MAKİNE - EKİPMAN - Döküman /  </t>
    </r>
    <r>
      <rPr>
        <i/>
        <sz val="11"/>
        <color theme="1"/>
        <rFont val="Calibri"/>
        <family val="2"/>
        <charset val="162"/>
        <scheme val="minor"/>
      </rPr>
      <t>MACHİNE - EQUİPMENT - Document</t>
    </r>
  </si>
  <si>
    <r>
      <t xml:space="preserve">Verilen iş ile ilgili eğitim almıştır. Ancak işin yapılabilmesi için yeterli pratiği yoktur.
</t>
    </r>
    <r>
      <rPr>
        <sz val="10"/>
        <color theme="1"/>
        <rFont val="Arial Narrow"/>
        <family val="2"/>
        <charset val="162"/>
      </rPr>
      <t>Has been given training on the job. But the practice is not enough to do the job.</t>
    </r>
  </si>
  <si>
    <r>
      <t xml:space="preserve">Verilen işi nezaret altında yapabilir.
 </t>
    </r>
    <r>
      <rPr>
        <sz val="11"/>
        <color theme="1"/>
        <rFont val="Arial Narrow"/>
        <family val="2"/>
        <charset val="162"/>
      </rPr>
      <t>Can work under supervision given.</t>
    </r>
  </si>
  <si>
    <r>
      <rPr>
        <b/>
        <sz val="12"/>
        <color theme="1"/>
        <rFont val="Arial Narrow"/>
        <family val="2"/>
        <charset val="162"/>
      </rPr>
      <t xml:space="preserve">Verilen işi tek başına yapabilir.
</t>
    </r>
    <r>
      <rPr>
        <sz val="11"/>
        <color theme="1"/>
        <rFont val="Arial Narrow"/>
        <family val="2"/>
        <charset val="162"/>
      </rPr>
      <t>Given alone can do the job.</t>
    </r>
  </si>
  <si>
    <r>
      <rPr>
        <b/>
        <sz val="12"/>
        <color theme="1"/>
        <rFont val="Arial Narrow"/>
        <family val="2"/>
        <charset val="162"/>
      </rPr>
      <t xml:space="preserve">Verilen işi yapar ve bu iş nasıl yapılacağının eğitimini verir
. </t>
    </r>
    <r>
      <rPr>
        <sz val="11"/>
        <color theme="1"/>
        <rFont val="Arial Narrow"/>
        <family val="2"/>
        <charset val="162"/>
      </rPr>
      <t xml:space="preserve">
Given how does it work and give the training will be carried out.</t>
    </r>
  </si>
  <si>
    <t xml:space="preserve">Ölçme </t>
  </si>
  <si>
    <t>Üretim Kontrol</t>
  </si>
  <si>
    <t>Teknik Beceri - Dokümantasyon</t>
  </si>
  <si>
    <r>
      <t xml:space="preserve">Söz konusu iş için ön görülmüş kişidir. Eğitim almamıştır ve pratiği yoktur
</t>
    </r>
    <r>
      <rPr>
        <sz val="12"/>
        <color theme="1"/>
        <rFont val="Arial Narrow"/>
        <family val="2"/>
        <charset val="162"/>
      </rPr>
      <t>It is intended for people who work in question.
It has received no training and practice.</t>
    </r>
  </si>
  <si>
    <t>Açıklama</t>
  </si>
  <si>
    <r>
      <rPr>
        <b/>
        <sz val="12"/>
        <rFont val="Arial Narrow"/>
        <family val="2"/>
        <charset val="162"/>
      </rPr>
      <t>Heybeliada
Proses Kontrol
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Process Control İnformation</t>
    </r>
  </si>
  <si>
    <r>
      <rPr>
        <b/>
        <sz val="12"/>
        <rFont val="Arial Narrow"/>
        <family val="2"/>
        <charset val="162"/>
      </rPr>
      <t>Kınalıada
Proses Kontrol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Process Control İnformation</t>
    </r>
  </si>
  <si>
    <r>
      <rPr>
        <b/>
        <sz val="12"/>
        <rFont val="Arial Narrow"/>
        <family val="2"/>
        <charset val="162"/>
      </rPr>
      <t>Gökçeada
Proses Kontrol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Process Control İnformation</t>
    </r>
  </si>
  <si>
    <r>
      <rPr>
        <b/>
        <sz val="12"/>
        <rFont val="Arial Narrow"/>
        <family val="2"/>
        <charset val="162"/>
      </rPr>
      <t>Final Kalite Kontrol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Final Quality  Control İnformation</t>
    </r>
  </si>
  <si>
    <r>
      <rPr>
        <b/>
        <sz val="12"/>
        <rFont val="Arial Narrow"/>
        <family val="2"/>
        <charset val="162"/>
      </rPr>
      <t>Giriş Kalite Kontrol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Entry Quality  Control İnformation</t>
    </r>
  </si>
  <si>
    <r>
      <rPr>
        <b/>
        <sz val="12"/>
        <color theme="1"/>
        <rFont val="Arial Narrow"/>
        <family val="2"/>
        <charset val="162"/>
      </rPr>
      <t>Üretim Durdurma Yetkisi</t>
    </r>
    <r>
      <rPr>
        <sz val="12"/>
        <color theme="1"/>
        <rFont val="Arial Narrow"/>
        <family val="2"/>
        <charset val="162"/>
      </rPr>
      <t xml:space="preserve">
</t>
    </r>
    <r>
      <rPr>
        <i/>
        <sz val="12"/>
        <color theme="1"/>
        <rFont val="Arial Narrow"/>
        <family val="2"/>
        <charset val="162"/>
      </rPr>
      <t>Production Stopping Authority</t>
    </r>
  </si>
  <si>
    <r>
      <rPr>
        <b/>
        <sz val="12"/>
        <color theme="1"/>
        <rFont val="Arial Narrow"/>
        <family val="2"/>
        <charset val="162"/>
      </rPr>
      <t xml:space="preserve">3D CMM
Kullanma Bilgisi
</t>
    </r>
    <r>
      <rPr>
        <sz val="12"/>
        <color theme="1"/>
        <rFont val="Arial Narrow"/>
        <family val="2"/>
        <charset val="162"/>
      </rPr>
      <t xml:space="preserve">
</t>
    </r>
    <r>
      <rPr>
        <i/>
        <sz val="12"/>
        <color theme="1"/>
        <rFont val="Arial Narrow"/>
        <family val="2"/>
        <charset val="162"/>
      </rPr>
      <t>3D CMM
 Using İnformation</t>
    </r>
  </si>
  <si>
    <r>
      <rPr>
        <b/>
        <sz val="12"/>
        <color theme="1"/>
        <rFont val="Arial Narrow"/>
        <family val="2"/>
        <charset val="162"/>
      </rPr>
      <t>Açı Ölçer
Kullanma Bilgisi</t>
    </r>
    <r>
      <rPr>
        <sz val="12"/>
        <color theme="1"/>
        <rFont val="Arial Narrow"/>
        <family val="2"/>
        <charset val="162"/>
      </rPr>
      <t xml:space="preserve">
</t>
    </r>
    <r>
      <rPr>
        <i/>
        <sz val="12"/>
        <color theme="1"/>
        <rFont val="Arial Narrow"/>
        <family val="2"/>
        <charset val="162"/>
      </rPr>
      <t>Caliper Using İnformation</t>
    </r>
  </si>
  <si>
    <r>
      <rPr>
        <b/>
        <sz val="12"/>
        <rFont val="Arial Narrow"/>
        <family val="2"/>
        <charset val="162"/>
      </rPr>
      <t>Kumpas Kullanma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Calliper Usingİnformation</t>
    </r>
  </si>
  <si>
    <r>
      <rPr>
        <b/>
        <sz val="12"/>
        <color theme="1"/>
        <rFont val="Arial Narrow"/>
        <family val="2"/>
        <charset val="162"/>
      </rPr>
      <t>Mikrometre
Kullanma Bilgisi</t>
    </r>
    <r>
      <rPr>
        <sz val="12"/>
        <color theme="1"/>
        <rFont val="Arial Narrow"/>
        <family val="2"/>
        <charset val="162"/>
      </rPr>
      <t xml:space="preserve">
</t>
    </r>
    <r>
      <rPr>
        <i/>
        <sz val="12"/>
        <color theme="1"/>
        <rFont val="Arial Narrow"/>
        <family val="2"/>
        <charset val="162"/>
      </rPr>
      <t>Micrometer Using İnformation</t>
    </r>
  </si>
  <si>
    <r>
      <rPr>
        <b/>
        <sz val="12"/>
        <rFont val="Arial Narrow"/>
        <family val="2"/>
        <charset val="162"/>
      </rPr>
      <t>Mihengir
Kullanma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jig Using İnformation</t>
    </r>
  </si>
  <si>
    <r>
      <rPr>
        <b/>
        <sz val="12"/>
        <rFont val="Arial Narrow"/>
        <family val="2"/>
        <charset val="162"/>
      </rPr>
      <t>Radyüs Çakısı Kullanma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Radius Knife İnformation</t>
    </r>
  </si>
  <si>
    <r>
      <rPr>
        <b/>
        <sz val="12"/>
        <rFont val="Arial Narrow"/>
        <family val="2"/>
        <charset val="162"/>
      </rPr>
      <t>Torkmetre Kullanma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Torquemetre İnformation</t>
    </r>
  </si>
  <si>
    <r>
      <rPr>
        <b/>
        <sz val="12"/>
        <rFont val="Arial Narrow"/>
        <family val="2"/>
        <charset val="162"/>
      </rPr>
      <t>Kaplama Kalınlığı Ölçüm Cihazı Kullanma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Coating Thickness Measure Divice İnformation</t>
    </r>
  </si>
  <si>
    <r>
      <t xml:space="preserve">Konum Mastarı Kullanma Bilgisi
</t>
    </r>
    <r>
      <rPr>
        <sz val="12"/>
        <color theme="1"/>
        <rFont val="Arial Narrow"/>
        <family val="2"/>
        <charset val="162"/>
      </rPr>
      <t>Part gauges using İnformation</t>
    </r>
  </si>
  <si>
    <r>
      <rPr>
        <b/>
        <sz val="12"/>
        <color theme="1"/>
        <rFont val="Arial Narrow"/>
        <family val="2"/>
        <charset val="162"/>
      </rPr>
      <t>Tampon ve ring mastarlar Kullanma Bilgisi</t>
    </r>
    <r>
      <rPr>
        <sz val="12"/>
        <color theme="1"/>
        <rFont val="Arial Narrow"/>
        <family val="2"/>
        <charset val="162"/>
      </rPr>
      <t xml:space="preserve">
</t>
    </r>
    <r>
      <rPr>
        <i/>
        <sz val="12"/>
        <color theme="1"/>
        <rFont val="Arial Narrow"/>
        <family val="2"/>
        <charset val="162"/>
      </rPr>
      <t>Buffer and ring gauges using İnformation</t>
    </r>
  </si>
  <si>
    <r>
      <rPr>
        <b/>
        <sz val="12"/>
        <rFont val="Arial Narrow"/>
        <family val="2"/>
        <charset val="162"/>
      </rPr>
      <t>Komparatör
Kullanma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Comparator using information</t>
    </r>
  </si>
  <si>
    <r>
      <rPr>
        <b/>
        <sz val="12"/>
        <rFont val="Arial Narrow"/>
        <family val="2"/>
        <charset val="162"/>
      </rPr>
      <t>Doğrulama Mastarları
Kullanma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Validation Gads
Use Information</t>
    </r>
  </si>
  <si>
    <r>
      <rPr>
        <b/>
        <sz val="12"/>
        <color theme="1"/>
        <rFont val="Arial Narrow"/>
        <family val="2"/>
        <charset val="162"/>
      </rPr>
      <t>MSA / SPC  Bilgisi</t>
    </r>
    <r>
      <rPr>
        <sz val="12"/>
        <color theme="1"/>
        <rFont val="Arial Narrow"/>
        <family val="2"/>
        <charset val="162"/>
      </rPr>
      <t xml:space="preserve">
</t>
    </r>
    <r>
      <rPr>
        <i/>
        <sz val="12"/>
        <color theme="1"/>
        <rFont val="Arial Narrow"/>
        <family val="2"/>
        <charset val="162"/>
      </rPr>
      <t>MSA /  SPC İnformation</t>
    </r>
  </si>
  <si>
    <r>
      <rPr>
        <b/>
        <sz val="12"/>
        <rFont val="Arial Narrow"/>
        <family val="2"/>
        <charset val="162"/>
      </rPr>
      <t>Teknik Resim
Okuma ve
Tolerans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Technical Drawing Reading  and Tolerance information</t>
    </r>
  </si>
  <si>
    <r>
      <rPr>
        <b/>
        <sz val="12"/>
        <rFont val="Arial Narrow"/>
        <family val="2"/>
        <charset val="162"/>
      </rPr>
      <t>Kayıt Tutma
Beceri ve 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Record keeping skills and knowledge</t>
    </r>
  </si>
  <si>
    <r>
      <rPr>
        <b/>
        <sz val="12"/>
        <rFont val="Arial Narrow"/>
        <family val="2"/>
        <charset val="162"/>
      </rPr>
      <t>Kalite Bakışı, Müşteri Odaklılık</t>
    </r>
    <r>
      <rPr>
        <sz val="12"/>
        <rFont val="Arial Narrow"/>
        <family val="2"/>
        <charset val="162"/>
      </rPr>
      <t xml:space="preserve">
Quality perspective, customer focus</t>
    </r>
  </si>
  <si>
    <r>
      <rPr>
        <b/>
        <sz val="12"/>
        <rFont val="Arial Narrow"/>
        <family val="2"/>
        <charset val="162"/>
      </rPr>
      <t>5S
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5S İnformation</t>
    </r>
  </si>
  <si>
    <r>
      <rPr>
        <b/>
        <sz val="12"/>
        <rFont val="Arial Narrow"/>
        <family val="2"/>
        <charset val="162"/>
      </rPr>
      <t>Kaizen
Bilgisi</t>
    </r>
    <r>
      <rPr>
        <sz val="12"/>
        <rFont val="Arial Narrow"/>
        <family val="2"/>
        <charset val="162"/>
      </rPr>
      <t xml:space="preserve">
</t>
    </r>
    <r>
      <rPr>
        <i/>
        <sz val="12"/>
        <rFont val="Arial Narrow"/>
        <family val="2"/>
        <charset val="162"/>
      </rPr>
      <t>Kaizen information</t>
    </r>
  </si>
  <si>
    <r>
      <t xml:space="preserve"> KALİTE KONTROL PERSONELİ POLİVALANS TABLOSU
</t>
    </r>
    <r>
      <rPr>
        <sz val="22"/>
        <color theme="1"/>
        <rFont val="Calibri"/>
        <family val="2"/>
        <charset val="162"/>
        <scheme val="minor"/>
      </rPr>
      <t>QUALİTY CONTROL PERSONEL POLYVALANCE TABLE</t>
    </r>
  </si>
  <si>
    <t xml:space="preserve"> Revizyon Tarihi / Revision Date</t>
  </si>
  <si>
    <r>
      <t xml:space="preserve">PLANLAMA
</t>
    </r>
    <r>
      <rPr>
        <b/>
        <i/>
        <sz val="14"/>
        <color theme="1"/>
        <rFont val="Calibri"/>
        <family val="2"/>
        <charset val="162"/>
        <scheme val="minor"/>
      </rPr>
      <t>PLANNİNG</t>
    </r>
  </si>
  <si>
    <r>
      <t xml:space="preserve">M- MEVCUT
H- HEDEF
</t>
    </r>
    <r>
      <rPr>
        <b/>
        <i/>
        <sz val="14"/>
        <color theme="1"/>
        <rFont val="Calibri"/>
        <family val="2"/>
        <charset val="162"/>
        <scheme val="minor"/>
      </rPr>
      <t xml:space="preserve"> A-AVAİLABLE
T-TARGET</t>
    </r>
  </si>
  <si>
    <r>
      <t xml:space="preserve">İşin Yetkinlik Puanı
</t>
    </r>
    <r>
      <rPr>
        <b/>
        <i/>
        <sz val="12"/>
        <rFont val="Calibri"/>
        <family val="2"/>
        <charset val="162"/>
        <scheme val="minor"/>
      </rPr>
      <t>Work Competent Score</t>
    </r>
  </si>
  <si>
    <r>
      <t xml:space="preserve">Söz konusu iş için gerekli değil
</t>
    </r>
    <r>
      <rPr>
        <sz val="12"/>
        <color theme="1"/>
        <rFont val="Arial Narrow"/>
        <family val="2"/>
        <charset val="162"/>
      </rPr>
      <t>Not necessary for the job in question.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</si>
</sst>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6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2"/>
      <color theme="1"/>
      <name val="Arial Narrow"/>
      <family val="2"/>
      <charset val="162"/>
    </font>
    <font>
      <sz val="10"/>
      <color theme="1"/>
      <name val="Arial Narrow"/>
      <family val="2"/>
      <charset val="162"/>
    </font>
    <font>
      <b/>
      <sz val="2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Arial Narrow"/>
      <family val="2"/>
      <charset val="162"/>
    </font>
    <font>
      <u/>
      <sz val="12"/>
      <color theme="1"/>
      <name val="Arial Narrow"/>
      <family val="2"/>
      <charset val="162"/>
    </font>
    <font>
      <sz val="12"/>
      <name val="Arial Narrow"/>
      <family val="2"/>
      <charset val="162"/>
    </font>
    <font>
      <b/>
      <sz val="12"/>
      <name val="Arial Narrow"/>
      <family val="2"/>
      <charset val="162"/>
    </font>
    <font>
      <i/>
      <sz val="12"/>
      <name val="Arial Narrow"/>
      <family val="2"/>
      <charset val="162"/>
    </font>
    <font>
      <i/>
      <sz val="12"/>
      <color theme="1"/>
      <name val="Arial Narrow"/>
      <family val="2"/>
      <charset val="162"/>
    </font>
    <font>
      <sz val="2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i/>
      <sz val="12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13" fillId="0" borderId="0" xfId="0" applyFont="1" applyBorder="1" applyAlignment="1">
      <alignment vertical="center"/>
    </xf>
    <xf numFmtId="0" fontId="0" fillId="0" borderId="1" xfId="0" applyBorder="1" applyAlignment="1"/>
    <xf numFmtId="0" fontId="0" fillId="0" borderId="3" xfId="0" applyFill="1" applyBorder="1" applyAlignment="1"/>
    <xf numFmtId="0" fontId="0" fillId="0" borderId="3" xfId="0" applyBorder="1" applyAlignment="1"/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5" fillId="0" borderId="0" xfId="0" applyFont="1" applyBorder="1"/>
    <xf numFmtId="0" fontId="5" fillId="0" borderId="12" xfId="0" applyFont="1" applyBorder="1"/>
    <xf numFmtId="0" fontId="1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61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/>
      </font>
    </dxf>
    <dxf>
      <font>
        <b/>
        <i val="0"/>
      </font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B0C979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B0C979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B0C979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B0C979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B0C979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B0C979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B0C979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B0C979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B0C979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47CFFF"/>
      <color rgb="FFFFEDB3"/>
      <color rgb="FFB0C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0.png"/><Relationship Id="rId18" Type="http://schemas.openxmlformats.org/officeDocument/2006/relationships/image" Target="../media/image14.jpeg"/><Relationship Id="rId26" Type="http://schemas.openxmlformats.org/officeDocument/2006/relationships/image" Target="../media/image22.png"/><Relationship Id="rId3" Type="http://schemas.openxmlformats.org/officeDocument/2006/relationships/image" Target="../media/image3.jpeg"/><Relationship Id="rId21" Type="http://schemas.openxmlformats.org/officeDocument/2006/relationships/image" Target="../media/image17.png"/><Relationship Id="rId7" Type="http://schemas.microsoft.com/office/2007/relationships/hdphoto" Target="../media/hdphoto1.wdp"/><Relationship Id="rId12" Type="http://schemas.microsoft.com/office/2007/relationships/hdphoto" Target="../media/hdphoto3.wdp"/><Relationship Id="rId17" Type="http://schemas.openxmlformats.org/officeDocument/2006/relationships/image" Target="../media/image13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2.jpeg"/><Relationship Id="rId20" Type="http://schemas.openxmlformats.org/officeDocument/2006/relationships/image" Target="../media/image16.jpe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openxmlformats.org/officeDocument/2006/relationships/image" Target="../media/image11.png"/><Relationship Id="rId23" Type="http://schemas.openxmlformats.org/officeDocument/2006/relationships/image" Target="../media/image19.png"/><Relationship Id="rId28" Type="http://schemas.openxmlformats.org/officeDocument/2006/relationships/image" Target="../media/image24.png"/><Relationship Id="rId10" Type="http://schemas.microsoft.com/office/2007/relationships/hdphoto" Target="../media/hdphoto2.wdp"/><Relationship Id="rId19" Type="http://schemas.openxmlformats.org/officeDocument/2006/relationships/image" Target="../media/image15.png"/><Relationship Id="rId4" Type="http://schemas.openxmlformats.org/officeDocument/2006/relationships/image" Target="../media/image4.jpeg"/><Relationship Id="rId9" Type="http://schemas.openxmlformats.org/officeDocument/2006/relationships/image" Target="../media/image8.png"/><Relationship Id="rId14" Type="http://schemas.microsoft.com/office/2007/relationships/hdphoto" Target="../media/hdphoto4.wdp"/><Relationship Id="rId22" Type="http://schemas.openxmlformats.org/officeDocument/2006/relationships/image" Target="../media/image18.png"/><Relationship Id="rId27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76</xdr:col>
      <xdr:colOff>53788</xdr:colOff>
      <xdr:row>8</xdr:row>
      <xdr:rowOff>153521</xdr:rowOff>
    </xdr:from>
    <xdr:ext cx="616709" cy="599575"/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741" y="1220321"/>
          <a:ext cx="616709" cy="599575"/>
        </a:xfrm>
        <a:prstGeom prst="rect">
          <a:avLst/>
        </a:prstGeom>
      </xdr:spPr>
    </xdr:pic>
    <xdr:clientData/>
  </xdr:oneCellAnchor>
  <xdr:oneCellAnchor>
    <xdr:from>
      <xdr:col>73</xdr:col>
      <xdr:colOff>18669</xdr:colOff>
      <xdr:row>8</xdr:row>
      <xdr:rowOff>43927</xdr:rowOff>
    </xdr:from>
    <xdr:ext cx="747604" cy="843579"/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5798" y="1110727"/>
          <a:ext cx="747604" cy="843579"/>
        </a:xfrm>
        <a:prstGeom prst="rect">
          <a:avLst/>
        </a:prstGeom>
      </xdr:spPr>
    </xdr:pic>
    <xdr:clientData/>
  </xdr:oneCellAnchor>
  <xdr:twoCellAnchor editAs="oneCell">
    <xdr:from>
      <xdr:col>64</xdr:col>
      <xdr:colOff>35860</xdr:colOff>
      <xdr:row>8</xdr:row>
      <xdr:rowOff>8964</xdr:rowOff>
    </xdr:from>
    <xdr:to>
      <xdr:col>65</xdr:col>
      <xdr:colOff>385483</xdr:colOff>
      <xdr:row>8</xdr:row>
      <xdr:rowOff>878541</xdr:rowOff>
    </xdr:to>
    <xdr:pic>
      <xdr:nvPicPr>
        <xdr:cNvPr id="25" name="Resim 24" descr="http://www.zeminkaplama.com.tr/galeri/teknik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9342" y="1075764"/>
          <a:ext cx="753034" cy="869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67</xdr:col>
      <xdr:colOff>53787</xdr:colOff>
      <xdr:row>8</xdr:row>
      <xdr:rowOff>62752</xdr:rowOff>
    </xdr:from>
    <xdr:to>
      <xdr:col>68</xdr:col>
      <xdr:colOff>385482</xdr:colOff>
      <xdr:row>8</xdr:row>
      <xdr:rowOff>878541</xdr:rowOff>
    </xdr:to>
    <xdr:pic>
      <xdr:nvPicPr>
        <xdr:cNvPr id="28" name="Resim 27" descr="http://ogrenci.aku.edu.tr/wp-content/uploads/sites/27/2013/10/nkay%C4%B1t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0" r="24704"/>
        <a:stretch/>
      </xdr:blipFill>
      <xdr:spPr bwMode="auto">
        <a:xfrm>
          <a:off x="15724093" y="1129552"/>
          <a:ext cx="735107" cy="815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33574</xdr:colOff>
      <xdr:row>8</xdr:row>
      <xdr:rowOff>21515</xdr:rowOff>
    </xdr:from>
    <xdr:ext cx="728426" cy="892885"/>
    <xdr:pic>
      <xdr:nvPicPr>
        <xdr:cNvPr id="29" name="Resim 2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821" y="1088315"/>
          <a:ext cx="728426" cy="892885"/>
        </a:xfrm>
        <a:prstGeom prst="rect">
          <a:avLst/>
        </a:prstGeom>
      </xdr:spPr>
    </xdr:pic>
    <xdr:clientData/>
  </xdr:oneCellAnchor>
  <xdr:oneCellAnchor>
    <xdr:from>
      <xdr:col>34</xdr:col>
      <xdr:colOff>62757</xdr:colOff>
      <xdr:row>8</xdr:row>
      <xdr:rowOff>170328</xdr:rowOff>
    </xdr:from>
    <xdr:ext cx="708207" cy="663389"/>
    <xdr:pic>
      <xdr:nvPicPr>
        <xdr:cNvPr id="30" name="Resim 29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57" b="96970" l="9801" r="89915">
                      <a14:foregroundMark x1="13352" y1="50216" x2="13352" y2="50216"/>
                      <a14:foregroundMark x1="14773" y1="35065" x2="14773" y2="35065"/>
                      <a14:foregroundMark x1="14631" y1="25974" x2="14631" y2="25974"/>
                      <a14:foregroundMark x1="13210" y1="63636" x2="33523" y2="72294"/>
                      <a14:foregroundMark x1="37926" y1="26407" x2="25000" y2="95671"/>
                      <a14:foregroundMark x1="17045" y1="81818" x2="11790" y2="61039"/>
                      <a14:foregroundMark x1="12926" y1="83983" x2="30682" y2="96970"/>
                      <a14:foregroundMark x1="13352" y1="60173" x2="11222" y2="87013"/>
                      <a14:foregroundMark x1="19318" y1="26407" x2="70881" y2="26407"/>
                      <a14:foregroundMark x1="64773" y1="16017" x2="27841" y2="17749"/>
                      <a14:foregroundMark x1="71165" y1="39394" x2="37500" y2="38528"/>
                      <a14:foregroundMark x1="39915" y1="38961" x2="32528" y2="89610"/>
                      <a14:foregroundMark x1="37926" y1="80519" x2="36932" y2="20346"/>
                      <a14:backgroundMark x1="30540" y1="90476" x2="30540" y2="90476"/>
                      <a14:backgroundMark x1="27415" y1="93939" x2="27415" y2="93939"/>
                      <a14:backgroundMark x1="28267" y1="93939" x2="28267" y2="93939"/>
                      <a14:backgroundMark x1="29403" y1="93506" x2="29403" y2="93506"/>
                      <a14:backgroundMark x1="24006" y1="92641" x2="24006" y2="92641"/>
                      <a14:backgroundMark x1="25142" y1="92208" x2="25142" y2="92208"/>
                      <a14:backgroundMark x1="26563" y1="99567" x2="26563" y2="99567"/>
                      <a14:backgroundMark x1="27273" y1="98268" x2="27273" y2="98268"/>
                      <a14:backgroundMark x1="28409" y1="98701" x2="28409" y2="98701"/>
                      <a14:backgroundMark x1="30114" y1="98701" x2="30114" y2="98701"/>
                      <a14:backgroundMark x1="29972" y1="97835" x2="29972" y2="97835"/>
                      <a14:backgroundMark x1="27699" y1="98268" x2="27699" y2="98268"/>
                      <a14:backgroundMark x1="26278" y1="95238" x2="26278" y2="95238"/>
                      <a14:backgroundMark x1="25994" y1="95671" x2="25994" y2="95671"/>
                      <a14:backgroundMark x1="11648" y1="83983" x2="11648" y2="83983"/>
                      <a14:backgroundMark x1="11506" y1="83550" x2="11506" y2="83550"/>
                      <a14:backgroundMark x1="11364" y1="87013" x2="11364" y2="87013"/>
                      <a14:backgroundMark x1="36932" y1="71861" x2="36932" y2="71861"/>
                      <a14:backgroundMark x1="37500" y1="63203" x2="37500" y2="63203"/>
                      <a14:backgroundMark x1="37216" y1="69264" x2="37216" y2="69264"/>
                      <a14:backgroundMark x1="37358" y1="65801" x2="37358" y2="65801"/>
                      <a14:backgroundMark x1="37358" y1="59740" x2="37358" y2="59740"/>
                      <a14:backgroundMark x1="42898" y1="14719" x2="42898" y2="14719"/>
                      <a14:backgroundMark x1="28125" y1="18615" x2="28125" y2="18615"/>
                      <a14:backgroundMark x1="65909" y1="36797" x2="65909" y2="36797"/>
                      <a14:backgroundMark x1="68750" y1="34632" x2="68750" y2="34632"/>
                      <a14:backgroundMark x1="66761" y1="35931" x2="66761" y2="35931"/>
                      <a14:backgroundMark x1="65199" y1="39394" x2="65199" y2="39394"/>
                      <a14:backgroundMark x1="66335" y1="40693" x2="66335" y2="40693"/>
                      <a14:backgroundMark x1="67472" y1="39827" x2="67472" y2="39827"/>
                      <a14:backgroundMark x1="68182" y1="40260" x2="68892" y2="41126"/>
                      <a14:backgroundMark x1="69602" y1="40693" x2="69602" y2="40693"/>
                      <a14:backgroundMark x1="70739" y1="38528" x2="70739" y2="38528"/>
                      <a14:backgroundMark x1="71023" y1="38528" x2="71023" y2="38528"/>
                      <a14:backgroundMark x1="42472" y1="36797" x2="42472" y2="36797"/>
                      <a14:backgroundMark x1="42898" y1="37662" x2="43040" y2="38961"/>
                      <a14:backgroundMark x1="41335" y1="38961" x2="41335" y2="38961"/>
                    </a14:backgroundRemoval>
                  </a14:imgEffect>
                </a14:imgLayer>
              </a14:imgProps>
            </a:ext>
          </a:extLst>
        </a:blip>
        <a:srcRect l="8265" t="11004" r="26600" b="7062"/>
        <a:stretch/>
      </xdr:blipFill>
      <xdr:spPr>
        <a:xfrm>
          <a:off x="7664828" y="1237128"/>
          <a:ext cx="708207" cy="663389"/>
        </a:xfrm>
        <a:prstGeom prst="rect">
          <a:avLst/>
        </a:prstGeom>
      </xdr:spPr>
    </xdr:pic>
    <xdr:clientData/>
  </xdr:oneCellAnchor>
  <xdr:oneCellAnchor>
    <xdr:from>
      <xdr:col>28</xdr:col>
      <xdr:colOff>35859</xdr:colOff>
      <xdr:row>8</xdr:row>
      <xdr:rowOff>217713</xdr:rowOff>
    </xdr:from>
    <xdr:ext cx="744070" cy="524435"/>
    <xdr:pic>
      <xdr:nvPicPr>
        <xdr:cNvPr id="31" name="Resim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1359" y="2517320"/>
          <a:ext cx="744070" cy="524435"/>
        </a:xfrm>
        <a:prstGeom prst="rect">
          <a:avLst/>
        </a:prstGeom>
      </xdr:spPr>
    </xdr:pic>
    <xdr:clientData/>
  </xdr:oneCellAnchor>
  <xdr:twoCellAnchor editAs="oneCell">
    <xdr:from>
      <xdr:col>37</xdr:col>
      <xdr:colOff>45235</xdr:colOff>
      <xdr:row>8</xdr:row>
      <xdr:rowOff>41563</xdr:rowOff>
    </xdr:from>
    <xdr:to>
      <xdr:col>38</xdr:col>
      <xdr:colOff>324592</xdr:colOff>
      <xdr:row>8</xdr:row>
      <xdr:rowOff>896470</xdr:rowOff>
    </xdr:to>
    <xdr:pic>
      <xdr:nvPicPr>
        <xdr:cNvPr id="32" name="Resim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98551" l="3727" r="95652">
                      <a14:foregroundMark x1="46584" y1="49565" x2="39752" y2="1159"/>
                      <a14:foregroundMark x1="36646" y1="2609" x2="33540" y2="56522"/>
                      <a14:foregroundMark x1="36646" y1="57681" x2="35404" y2="90145"/>
                      <a14:foregroundMark x1="42236" y1="55072" x2="45963" y2="86667"/>
                      <a14:foregroundMark x1="39130" y1="91884" x2="88820" y2="91304"/>
                      <a14:foregroundMark x1="58385" y1="95652" x2="85093" y2="93333"/>
                      <a14:foregroundMark x1="61491" y1="80870" x2="86335" y2="89855"/>
                      <a14:foregroundMark x1="39130" y1="88116" x2="61491" y2="80290"/>
                      <a14:foregroundMark x1="16149" y1="68696" x2="33540" y2="54493"/>
                      <a14:foregroundMark x1="31056" y1="66087" x2="27329" y2="40290"/>
                      <a14:foregroundMark x1="45963" y1="61159" x2="58385" y2="43188"/>
                      <a14:foregroundMark x1="8696" y1="68116" x2="29814" y2="62319"/>
                      <a14:foregroundMark x1="40994" y1="57681" x2="39130" y2="35942"/>
                      <a14:foregroundMark x1="42236" y1="46087" x2="34161" y2="580"/>
                      <a14:foregroundMark x1="31056" y1="54493" x2="42236" y2="0"/>
                      <a14:foregroundMark x1="88820" y1="91884" x2="53416" y2="83478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454129" y="1108363"/>
          <a:ext cx="682768" cy="854907"/>
        </a:xfrm>
        <a:prstGeom prst="rect">
          <a:avLst/>
        </a:prstGeom>
      </xdr:spPr>
    </xdr:pic>
    <xdr:clientData/>
  </xdr:twoCellAnchor>
  <xdr:twoCellAnchor editAs="oneCell">
    <xdr:from>
      <xdr:col>52</xdr:col>
      <xdr:colOff>81791</xdr:colOff>
      <xdr:row>8</xdr:row>
      <xdr:rowOff>48767</xdr:rowOff>
    </xdr:from>
    <xdr:to>
      <xdr:col>53</xdr:col>
      <xdr:colOff>295835</xdr:colOff>
      <xdr:row>9</xdr:row>
      <xdr:rowOff>2095</xdr:rowOff>
    </xdr:to>
    <xdr:pic>
      <xdr:nvPicPr>
        <xdr:cNvPr id="33" name="Resim 3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2513" b="97990" l="4828" r="100000">
                      <a14:foregroundMark x1="46207" y1="91960" x2="45517" y2="68342"/>
                      <a14:foregroundMark x1="64138" y1="81407" x2="27586" y2="79397"/>
                      <a14:foregroundMark x1="40000" y1="65829" x2="57241" y2="88442"/>
                      <a14:foregroundMark x1="31034" y1="70854" x2="35862" y2="88442"/>
                      <a14:foregroundMark x1="54483" y1="66834" x2="48966" y2="91960"/>
                      <a14:foregroundMark x1="69655" y1="94472" x2="73103" y2="85930"/>
                      <a14:foregroundMark x1="75172" y1="93970" x2="69655" y2="85930"/>
                      <a14:foregroundMark x1="84828" y1="82412" x2="84138" y2="19095"/>
                      <a14:foregroundMark x1="12414" y1="91960" x2="13793" y2="31658"/>
                      <a14:foregroundMark x1="55172" y1="71357" x2="51034" y2="4523"/>
                      <a14:foregroundMark x1="60000" y1="71357" x2="60000" y2="4523"/>
                      <a14:foregroundMark x1="51034" y1="65829" x2="44138" y2="9045"/>
                      <a14:backgroundMark x1="60000" y1="89950" x2="60000" y2="89950"/>
                      <a14:backgroundMark x1="32414" y1="93467" x2="32414" y2="9346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524803" y="1115567"/>
          <a:ext cx="617455" cy="903587"/>
        </a:xfrm>
        <a:prstGeom prst="rect">
          <a:avLst/>
        </a:prstGeom>
      </xdr:spPr>
    </xdr:pic>
    <xdr:clientData/>
  </xdr:twoCellAnchor>
  <xdr:twoCellAnchor editAs="oneCell">
    <xdr:from>
      <xdr:col>40</xdr:col>
      <xdr:colOff>103500</xdr:colOff>
      <xdr:row>8</xdr:row>
      <xdr:rowOff>49714</xdr:rowOff>
    </xdr:from>
    <xdr:to>
      <xdr:col>41</xdr:col>
      <xdr:colOff>268941</xdr:colOff>
      <xdr:row>8</xdr:row>
      <xdr:rowOff>927337</xdr:rowOff>
    </xdr:to>
    <xdr:pic>
      <xdr:nvPicPr>
        <xdr:cNvPr id="34" name="Resim 3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9164832" y="1270900"/>
          <a:ext cx="877623" cy="568851"/>
        </a:xfrm>
        <a:prstGeom prst="rect">
          <a:avLst/>
        </a:prstGeom>
      </xdr:spPr>
    </xdr:pic>
    <xdr:clientData/>
  </xdr:twoCellAnchor>
  <xdr:twoCellAnchor editAs="oneCell">
    <xdr:from>
      <xdr:col>43</xdr:col>
      <xdr:colOff>92487</xdr:colOff>
      <xdr:row>8</xdr:row>
      <xdr:rowOff>50138</xdr:rowOff>
    </xdr:from>
    <xdr:to>
      <xdr:col>44</xdr:col>
      <xdr:colOff>313764</xdr:colOff>
      <xdr:row>8</xdr:row>
      <xdr:rowOff>896411</xdr:rowOff>
    </xdr:to>
    <xdr:pic>
      <xdr:nvPicPr>
        <xdr:cNvPr id="35" name="Resim 3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5400000">
          <a:off x="10004236" y="1227730"/>
          <a:ext cx="846273" cy="624689"/>
        </a:xfrm>
        <a:prstGeom prst="rect">
          <a:avLst/>
        </a:prstGeom>
      </xdr:spPr>
    </xdr:pic>
    <xdr:clientData/>
  </xdr:twoCellAnchor>
  <xdr:twoCellAnchor editAs="oneCell">
    <xdr:from>
      <xdr:col>47</xdr:col>
      <xdr:colOff>19971</xdr:colOff>
      <xdr:row>8</xdr:row>
      <xdr:rowOff>473499</xdr:rowOff>
    </xdr:from>
    <xdr:to>
      <xdr:col>47</xdr:col>
      <xdr:colOff>333977</xdr:colOff>
      <xdr:row>8</xdr:row>
      <xdr:rowOff>896778</xdr:rowOff>
    </xdr:to>
    <xdr:pic>
      <xdr:nvPicPr>
        <xdr:cNvPr id="45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2747" y="1540299"/>
          <a:ext cx="314006" cy="42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53789</xdr:colOff>
      <xdr:row>8</xdr:row>
      <xdr:rowOff>82319</xdr:rowOff>
    </xdr:from>
    <xdr:to>
      <xdr:col>47</xdr:col>
      <xdr:colOff>116540</xdr:colOff>
      <xdr:row>8</xdr:row>
      <xdr:rowOff>699247</xdr:rowOff>
    </xdr:to>
    <xdr:pic>
      <xdr:nvPicPr>
        <xdr:cNvPr id="47" name="Resim 4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883154" y="1149119"/>
          <a:ext cx="466164" cy="616928"/>
        </a:xfrm>
        <a:prstGeom prst="rect">
          <a:avLst/>
        </a:prstGeom>
      </xdr:spPr>
    </xdr:pic>
    <xdr:clientData/>
  </xdr:twoCellAnchor>
  <xdr:oneCellAnchor>
    <xdr:from>
      <xdr:col>55</xdr:col>
      <xdr:colOff>35859</xdr:colOff>
      <xdr:row>8</xdr:row>
      <xdr:rowOff>35857</xdr:rowOff>
    </xdr:from>
    <xdr:ext cx="686778" cy="887507"/>
    <xdr:pic>
      <xdr:nvPicPr>
        <xdr:cNvPr id="49" name="Resim 48" descr="http://www.makinaegitim.com/wp-content/uploads/KOMPARATORLER-MAKINAEGITIM-WEB-7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5694" y="1102657"/>
          <a:ext cx="686778" cy="887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61</xdr:col>
      <xdr:colOff>27708</xdr:colOff>
      <xdr:row>8</xdr:row>
      <xdr:rowOff>22818</xdr:rowOff>
    </xdr:from>
    <xdr:to>
      <xdr:col>62</xdr:col>
      <xdr:colOff>338447</xdr:colOff>
      <xdr:row>8</xdr:row>
      <xdr:rowOff>878541</xdr:rowOff>
    </xdr:to>
    <xdr:pic>
      <xdr:nvPicPr>
        <xdr:cNvPr id="50" name="Resim 49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1" r="12418"/>
        <a:stretch/>
      </xdr:blipFill>
      <xdr:spPr>
        <a:xfrm rot="5400000">
          <a:off x="14013580" y="1160405"/>
          <a:ext cx="855723" cy="714149"/>
        </a:xfrm>
        <a:prstGeom prst="rect">
          <a:avLst/>
        </a:prstGeom>
      </xdr:spPr>
    </xdr:pic>
    <xdr:clientData/>
  </xdr:twoCellAnchor>
  <xdr:oneCellAnchor>
    <xdr:from>
      <xdr:col>76</xdr:col>
      <xdr:colOff>53918</xdr:colOff>
      <xdr:row>8</xdr:row>
      <xdr:rowOff>85965</xdr:rowOff>
    </xdr:from>
    <xdr:ext cx="714259" cy="686552"/>
    <xdr:pic>
      <xdr:nvPicPr>
        <xdr:cNvPr id="52" name="Resim 51" descr="http://www.realistbeyin.com/wp-content/uploads/2014/05/kaizen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5" t="3859" r="7430"/>
        <a:stretch/>
      </xdr:blipFill>
      <xdr:spPr bwMode="auto">
        <a:xfrm>
          <a:off x="19947561" y="1868501"/>
          <a:ext cx="714259" cy="686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88570</xdr:colOff>
      <xdr:row>8</xdr:row>
      <xdr:rowOff>93517</xdr:rowOff>
    </xdr:from>
    <xdr:to>
      <xdr:col>8</xdr:col>
      <xdr:colOff>269174</xdr:colOff>
      <xdr:row>8</xdr:row>
      <xdr:rowOff>894327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413661" y="2171699"/>
          <a:ext cx="578922" cy="800810"/>
        </a:xfrm>
        <a:prstGeom prst="rect">
          <a:avLst/>
        </a:prstGeom>
      </xdr:spPr>
    </xdr:pic>
    <xdr:clientData/>
  </xdr:twoCellAnchor>
  <xdr:twoCellAnchor editAs="oneCell">
    <xdr:from>
      <xdr:col>10</xdr:col>
      <xdr:colOff>207818</xdr:colOff>
      <xdr:row>8</xdr:row>
      <xdr:rowOff>187035</xdr:rowOff>
    </xdr:from>
    <xdr:to>
      <xdr:col>13</xdr:col>
      <xdr:colOff>171892</xdr:colOff>
      <xdr:row>8</xdr:row>
      <xdr:rowOff>861950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572000" y="2265217"/>
          <a:ext cx="881937" cy="674915"/>
        </a:xfrm>
        <a:prstGeom prst="rect">
          <a:avLst/>
        </a:prstGeom>
      </xdr:spPr>
    </xdr:pic>
    <xdr:clientData/>
  </xdr:twoCellAnchor>
  <xdr:twoCellAnchor editAs="oneCell">
    <xdr:from>
      <xdr:col>14</xdr:col>
      <xdr:colOff>217714</xdr:colOff>
      <xdr:row>8</xdr:row>
      <xdr:rowOff>108857</xdr:rowOff>
    </xdr:from>
    <xdr:to>
      <xdr:col>19</xdr:col>
      <xdr:colOff>373578</xdr:colOff>
      <xdr:row>8</xdr:row>
      <xdr:rowOff>886876</xdr:rowOff>
    </xdr:to>
    <xdr:pic>
      <xdr:nvPicPr>
        <xdr:cNvPr id="7" name="Resim 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01885" y="1175657"/>
          <a:ext cx="1611086" cy="778019"/>
        </a:xfrm>
        <a:prstGeom prst="rect">
          <a:avLst/>
        </a:prstGeom>
      </xdr:spPr>
    </xdr:pic>
    <xdr:clientData/>
  </xdr:twoCellAnchor>
  <xdr:twoCellAnchor editAs="oneCell">
    <xdr:from>
      <xdr:col>68</xdr:col>
      <xdr:colOff>81643</xdr:colOff>
      <xdr:row>0</xdr:row>
      <xdr:rowOff>66798</xdr:rowOff>
    </xdr:from>
    <xdr:to>
      <xdr:col>77</xdr:col>
      <xdr:colOff>312964</xdr:colOff>
      <xdr:row>2</xdr:row>
      <xdr:rowOff>231320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21866679" y="66798"/>
          <a:ext cx="2925535" cy="790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tr-TR" sz="1400" b="0" i="0" strike="noStrike">
              <a:solidFill>
                <a:srgbClr val="000000"/>
              </a:solidFill>
              <a:latin typeface="Arial"/>
              <a:cs typeface="Arial"/>
            </a:rPr>
            <a:t>Form Kodu : </a:t>
          </a:r>
        </a:p>
        <a:p>
          <a:pPr algn="l" rtl="0">
            <a:defRPr sz="1000"/>
          </a:pPr>
          <a:r>
            <a:rPr lang="tr-TR" sz="1400" b="0" i="0" strike="noStrike">
              <a:solidFill>
                <a:srgbClr val="000000"/>
              </a:solidFill>
              <a:latin typeface="Arial"/>
              <a:cs typeface="Arial"/>
            </a:rPr>
            <a:t>Revizyon Tarihi:</a:t>
          </a:r>
        </a:p>
        <a:p>
          <a:pPr algn="l" rtl="0">
            <a:defRPr sz="1000"/>
          </a:pPr>
          <a:r>
            <a:rPr lang="tr-TR" sz="1400" b="0" i="0" strike="noStrike">
              <a:solidFill>
                <a:srgbClr val="000000"/>
              </a:solidFill>
              <a:latin typeface="Arial"/>
              <a:cs typeface="Arial"/>
            </a:rPr>
            <a:t>Yayın</a:t>
          </a:r>
          <a:r>
            <a:rPr lang="tr-TR" sz="1400" b="0" i="0" strike="noStrike" baseline="0">
              <a:solidFill>
                <a:srgbClr val="000000"/>
              </a:solidFill>
              <a:latin typeface="Arial"/>
              <a:cs typeface="Arial"/>
            </a:rPr>
            <a:t> Tarihi:</a:t>
          </a:r>
          <a:endParaRPr lang="tr-TR" sz="14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52</xdr:col>
      <xdr:colOff>81791</xdr:colOff>
      <xdr:row>8</xdr:row>
      <xdr:rowOff>48767</xdr:rowOff>
    </xdr:from>
    <xdr:ext cx="616815" cy="911271"/>
    <xdr:pic>
      <xdr:nvPicPr>
        <xdr:cNvPr id="26" name="Resim 2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2513" b="97990" l="4828" r="100000">
                      <a14:foregroundMark x1="46207" y1="91960" x2="45517" y2="68342"/>
                      <a14:foregroundMark x1="64138" y1="81407" x2="27586" y2="79397"/>
                      <a14:foregroundMark x1="40000" y1="65829" x2="57241" y2="88442"/>
                      <a14:foregroundMark x1="31034" y1="70854" x2="35862" y2="88442"/>
                      <a14:foregroundMark x1="54483" y1="66834" x2="48966" y2="91960"/>
                      <a14:foregroundMark x1="69655" y1="94472" x2="73103" y2="85930"/>
                      <a14:foregroundMark x1="75172" y1="93970" x2="69655" y2="85930"/>
                      <a14:foregroundMark x1="84828" y1="82412" x2="84138" y2="19095"/>
                      <a14:foregroundMark x1="12414" y1="91960" x2="13793" y2="31658"/>
                      <a14:foregroundMark x1="55172" y1="71357" x2="51034" y2="4523"/>
                      <a14:foregroundMark x1="60000" y1="71357" x2="60000" y2="4523"/>
                      <a14:foregroundMark x1="51034" y1="65829" x2="44138" y2="9045"/>
                      <a14:backgroundMark x1="60000" y1="89950" x2="60000" y2="89950"/>
                      <a14:backgroundMark x1="32414" y1="93467" x2="32414" y2="9346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803631" y="1869947"/>
          <a:ext cx="616815" cy="911271"/>
        </a:xfrm>
        <a:prstGeom prst="rect">
          <a:avLst/>
        </a:prstGeom>
      </xdr:spPr>
    </xdr:pic>
    <xdr:clientData/>
  </xdr:oneCellAnchor>
  <xdr:twoCellAnchor editAs="oneCell">
    <xdr:from>
      <xdr:col>25</xdr:col>
      <xdr:colOff>149679</xdr:colOff>
      <xdr:row>8</xdr:row>
      <xdr:rowOff>81644</xdr:rowOff>
    </xdr:from>
    <xdr:to>
      <xdr:col>26</xdr:col>
      <xdr:colOff>263737</xdr:colOff>
      <xdr:row>8</xdr:row>
      <xdr:rowOff>830036</xdr:rowOff>
    </xdr:to>
    <xdr:pic>
      <xdr:nvPicPr>
        <xdr:cNvPr id="36" name="Resim 35" descr="wenzel 3d cmm ile ilgili görsel sonucu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5893" y="1864180"/>
          <a:ext cx="508665" cy="748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81642</xdr:colOff>
      <xdr:row>8</xdr:row>
      <xdr:rowOff>149679</xdr:rowOff>
    </xdr:from>
    <xdr:to>
      <xdr:col>23</xdr:col>
      <xdr:colOff>326569</xdr:colOff>
      <xdr:row>8</xdr:row>
      <xdr:rowOff>789214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56" y="1932215"/>
          <a:ext cx="639535" cy="639535"/>
        </a:xfrm>
        <a:prstGeom prst="rect">
          <a:avLst/>
        </a:prstGeom>
      </xdr:spPr>
    </xdr:pic>
    <xdr:clientData/>
  </xdr:twoCellAnchor>
  <xdr:twoCellAnchor editAs="oneCell">
    <xdr:from>
      <xdr:col>58</xdr:col>
      <xdr:colOff>54431</xdr:colOff>
      <xdr:row>8</xdr:row>
      <xdr:rowOff>38586</xdr:rowOff>
    </xdr:from>
    <xdr:to>
      <xdr:col>59</xdr:col>
      <xdr:colOff>340180</xdr:colOff>
      <xdr:row>8</xdr:row>
      <xdr:rowOff>925285</xdr:rowOff>
    </xdr:to>
    <xdr:pic>
      <xdr:nvPicPr>
        <xdr:cNvPr id="39" name="Resim 38" descr="johnson mastarlar png ile ilgili görsel sonucu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1217" y="1821122"/>
          <a:ext cx="680356" cy="88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68036</xdr:colOff>
      <xdr:row>8</xdr:row>
      <xdr:rowOff>54427</xdr:rowOff>
    </xdr:from>
    <xdr:to>
      <xdr:col>50</xdr:col>
      <xdr:colOff>353786</xdr:colOff>
      <xdr:row>8</xdr:row>
      <xdr:rowOff>911678</xdr:rowOff>
    </xdr:to>
    <xdr:pic>
      <xdr:nvPicPr>
        <xdr:cNvPr id="4" name="Resim 3"/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4736" r="4488"/>
        <a:stretch/>
      </xdr:blipFill>
      <xdr:spPr>
        <a:xfrm>
          <a:off x="15226393" y="2149927"/>
          <a:ext cx="680357" cy="857251"/>
        </a:xfrm>
        <a:prstGeom prst="rect">
          <a:avLst/>
        </a:prstGeom>
      </xdr:spPr>
    </xdr:pic>
    <xdr:clientData/>
  </xdr:twoCellAnchor>
  <xdr:twoCellAnchor editAs="oneCell">
    <xdr:from>
      <xdr:col>70</xdr:col>
      <xdr:colOff>40823</xdr:colOff>
      <xdr:row>8</xdr:row>
      <xdr:rowOff>95250</xdr:rowOff>
    </xdr:from>
    <xdr:to>
      <xdr:col>72</xdr:col>
      <xdr:colOff>0</xdr:colOff>
      <xdr:row>8</xdr:row>
      <xdr:rowOff>775607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934466" y="2190750"/>
          <a:ext cx="748391" cy="680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37"/>
  <sheetViews>
    <sheetView tabSelected="1" zoomScale="70" zoomScaleNormal="70" zoomScaleSheetLayoutView="70" workbookViewId="0">
      <selection activeCell="BT44" sqref="BT44"/>
    </sheetView>
  </sheetViews>
  <sheetFormatPr defaultRowHeight="15" x14ac:dyDescent="0.25"/>
  <cols>
    <col min="1" max="1" width="5" customWidth="1"/>
    <col min="2" max="2" width="4.5703125" customWidth="1"/>
    <col min="3" max="3" width="10.42578125" customWidth="1"/>
    <col min="4" max="4" width="21.28515625" style="5" customWidth="1"/>
    <col min="5" max="5" width="4.140625" customWidth="1"/>
    <col min="6" max="6" width="4.42578125" bestFit="1" customWidth="1"/>
    <col min="7" max="7" width="1.7109375" style="5" customWidth="1"/>
    <col min="8" max="9" width="5.85546875" style="5" customWidth="1"/>
    <col min="10" max="10" width="1.7109375" style="5" customWidth="1"/>
    <col min="11" max="12" width="5.85546875" style="5" customWidth="1"/>
    <col min="13" max="13" width="1.7109375" style="5" customWidth="1"/>
    <col min="14" max="15" width="5.85546875" style="5" customWidth="1"/>
    <col min="16" max="16" width="1.7109375" style="5" customWidth="1"/>
    <col min="17" max="18" width="5.85546875" style="5" customWidth="1"/>
    <col min="19" max="19" width="1.7109375" style="5" customWidth="1"/>
    <col min="20" max="21" width="5.85546875" style="5" customWidth="1"/>
    <col min="22" max="22" width="1.7109375" style="5" customWidth="1"/>
    <col min="23" max="24" width="5.85546875" style="5" customWidth="1"/>
    <col min="25" max="25" width="1.7109375" style="5" customWidth="1"/>
    <col min="26" max="27" width="5.85546875" style="5" customWidth="1"/>
    <col min="28" max="28" width="1.7109375" style="5" customWidth="1"/>
    <col min="29" max="30" width="5.85546875" style="5" customWidth="1"/>
    <col min="31" max="31" width="1.7109375" style="5" customWidth="1"/>
    <col min="32" max="33" width="5.85546875" style="5" customWidth="1"/>
    <col min="34" max="34" width="1.7109375" style="5" customWidth="1"/>
    <col min="35" max="36" width="5.85546875" style="5" customWidth="1"/>
    <col min="37" max="37" width="1.7109375" style="5" customWidth="1"/>
    <col min="38" max="39" width="5.85546875" style="5" customWidth="1"/>
    <col min="40" max="40" width="1.7109375" style="5" customWidth="1"/>
    <col min="41" max="42" width="5.85546875" customWidth="1"/>
    <col min="43" max="43" width="1.7109375" style="5" customWidth="1"/>
    <col min="44" max="45" width="5.85546875" customWidth="1"/>
    <col min="46" max="46" width="1.7109375" style="5" customWidth="1"/>
    <col min="47" max="48" width="5.85546875" customWidth="1"/>
    <col min="49" max="49" width="1.7109375" style="5" customWidth="1"/>
    <col min="50" max="51" width="5.85546875" style="5" customWidth="1"/>
    <col min="52" max="52" width="1.7109375" style="5" customWidth="1"/>
    <col min="53" max="54" width="5.85546875" customWidth="1"/>
    <col min="55" max="55" width="1.7109375" style="5" customWidth="1"/>
    <col min="56" max="57" width="5.85546875" customWidth="1"/>
    <col min="58" max="58" width="1.7109375" style="5" customWidth="1"/>
    <col min="59" max="60" width="5.85546875" style="5" customWidth="1"/>
    <col min="61" max="61" width="1.7109375" style="5" customWidth="1"/>
    <col min="62" max="63" width="5.85546875" customWidth="1"/>
    <col min="64" max="64" width="1.7109375" style="5" customWidth="1"/>
    <col min="65" max="66" width="5.85546875" style="5" customWidth="1"/>
    <col min="67" max="67" width="1.7109375" style="5" customWidth="1"/>
    <col min="68" max="69" width="5.85546875" style="5" customWidth="1"/>
    <col min="70" max="70" width="1.7109375" style="5" customWidth="1"/>
    <col min="71" max="72" width="5.85546875" style="5" customWidth="1"/>
    <col min="73" max="73" width="1.7109375" style="5" customWidth="1"/>
    <col min="74" max="75" width="5.85546875" customWidth="1"/>
    <col min="76" max="76" width="1.7109375" style="5" customWidth="1"/>
    <col min="77" max="78" width="5.85546875" customWidth="1"/>
  </cols>
  <sheetData>
    <row r="1" spans="1:78" ht="24.75" customHeight="1" x14ac:dyDescent="0.25">
      <c r="A1" s="78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80"/>
    </row>
    <row r="2" spans="1:78" ht="24.75" customHeight="1" x14ac:dyDescent="0.2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3"/>
    </row>
    <row r="3" spans="1:78" ht="24.75" customHeight="1" x14ac:dyDescent="0.25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6"/>
    </row>
    <row r="4" spans="1:78" s="5" customFormat="1" ht="19.899999999999999" customHeight="1" x14ac:dyDescent="0.25">
      <c r="A4" s="34" t="s">
        <v>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">
        <v>5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41" t="s">
        <v>6</v>
      </c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3"/>
      <c r="AZ4" s="41" t="s">
        <v>45</v>
      </c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3"/>
      <c r="BQ4" s="34" t="s">
        <v>7</v>
      </c>
      <c r="BR4" s="34"/>
      <c r="BS4" s="34"/>
      <c r="BT4" s="34"/>
      <c r="BU4" s="34"/>
      <c r="BV4" s="34"/>
      <c r="BW4" s="34"/>
      <c r="BX4" s="34"/>
      <c r="BY4" s="34"/>
      <c r="BZ4" s="34"/>
    </row>
    <row r="5" spans="1:78" s="5" customFormat="1" ht="19.899999999999999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5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7"/>
      <c r="AZ5" s="75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7"/>
      <c r="BQ5" s="74"/>
      <c r="BR5" s="74"/>
      <c r="BS5" s="74"/>
      <c r="BT5" s="74"/>
      <c r="BU5" s="74"/>
      <c r="BV5" s="74"/>
      <c r="BW5" s="74"/>
      <c r="BX5" s="74"/>
      <c r="BY5" s="74"/>
      <c r="BZ5" s="74"/>
    </row>
    <row r="6" spans="1:78" s="5" customFormat="1" ht="19.899999999999999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8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40"/>
      <c r="AZ6" s="38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40"/>
      <c r="BQ6" s="74"/>
      <c r="BR6" s="74"/>
      <c r="BS6" s="74"/>
      <c r="BT6" s="74"/>
      <c r="BU6" s="74"/>
      <c r="BV6" s="74"/>
      <c r="BW6" s="74"/>
      <c r="BX6" s="74"/>
      <c r="BY6" s="74"/>
      <c r="BZ6" s="74"/>
    </row>
    <row r="7" spans="1:78" s="2" customFormat="1" ht="24.95" customHeight="1" x14ac:dyDescent="0.25">
      <c r="A7" s="32" t="s">
        <v>3</v>
      </c>
      <c r="B7" s="32"/>
      <c r="C7" s="32"/>
      <c r="D7" s="32"/>
      <c r="E7" s="32"/>
      <c r="F7" s="32"/>
      <c r="G7" s="32"/>
      <c r="H7" s="65" t="s">
        <v>10</v>
      </c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6"/>
    </row>
    <row r="8" spans="1:78" s="2" customFormat="1" ht="24.95" customHeight="1" x14ac:dyDescent="0.25">
      <c r="A8" s="32"/>
      <c r="B8" s="32"/>
      <c r="C8" s="32"/>
      <c r="D8" s="32"/>
      <c r="E8" s="32"/>
      <c r="F8" s="32"/>
      <c r="G8" s="32"/>
      <c r="H8" s="59" t="s">
        <v>16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17"/>
      <c r="Z8" s="72" t="s">
        <v>15</v>
      </c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1" t="s">
        <v>17</v>
      </c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2"/>
    </row>
    <row r="9" spans="1:78" s="2" customFormat="1" ht="75" customHeight="1" x14ac:dyDescent="0.25">
      <c r="A9" s="31" t="s">
        <v>4</v>
      </c>
      <c r="B9" s="31"/>
      <c r="C9" s="31"/>
      <c r="D9" s="31"/>
      <c r="E9" s="31"/>
      <c r="F9" s="31"/>
      <c r="G9" s="31"/>
      <c r="H9" s="44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6"/>
      <c r="V9" s="16"/>
      <c r="W9" s="65"/>
      <c r="X9" s="66"/>
      <c r="Y9" s="16"/>
      <c r="Z9" s="65"/>
      <c r="AA9" s="66"/>
      <c r="AB9" s="16"/>
      <c r="AC9" s="65"/>
      <c r="AD9" s="66"/>
      <c r="AE9" s="16"/>
      <c r="AF9" s="65"/>
      <c r="AG9" s="66"/>
      <c r="AH9" s="16"/>
      <c r="AI9" s="65"/>
      <c r="AJ9" s="66"/>
      <c r="AK9" s="16"/>
      <c r="AL9" s="65"/>
      <c r="AM9" s="66"/>
      <c r="AN9" s="16"/>
      <c r="AO9" s="65"/>
      <c r="AP9" s="66"/>
      <c r="AQ9" s="16"/>
      <c r="AR9" s="65"/>
      <c r="AS9" s="66"/>
      <c r="AT9" s="16"/>
      <c r="AU9" s="65"/>
      <c r="AV9" s="66"/>
      <c r="AW9" s="16"/>
      <c r="AX9" s="65"/>
      <c r="AY9" s="66"/>
      <c r="AZ9" s="16"/>
      <c r="BA9" s="65"/>
      <c r="BB9" s="66"/>
      <c r="BC9" s="16"/>
      <c r="BD9" s="65"/>
      <c r="BE9" s="66"/>
      <c r="BF9" s="16"/>
      <c r="BG9" s="65"/>
      <c r="BH9" s="66"/>
      <c r="BI9" s="16"/>
      <c r="BJ9" s="65"/>
      <c r="BK9" s="66"/>
      <c r="BL9" s="16"/>
      <c r="BM9" s="65"/>
      <c r="BN9" s="66"/>
      <c r="BO9" s="16"/>
      <c r="BP9" s="65"/>
      <c r="BQ9" s="66"/>
      <c r="BR9" s="16"/>
      <c r="BS9" s="65"/>
      <c r="BT9" s="66"/>
      <c r="BU9" s="16"/>
      <c r="BV9" s="65"/>
      <c r="BW9" s="66"/>
      <c r="BX9" s="16"/>
      <c r="BY9" s="65"/>
      <c r="BZ9" s="66"/>
    </row>
    <row r="10" spans="1:78" ht="180" customHeight="1" x14ac:dyDescent="0.25">
      <c r="A10" s="87" t="s">
        <v>2</v>
      </c>
      <c r="B10" s="77"/>
      <c r="C10" s="77"/>
      <c r="D10" s="76" t="s">
        <v>9</v>
      </c>
      <c r="E10" s="77" t="s">
        <v>0</v>
      </c>
      <c r="F10" s="77" t="s">
        <v>1</v>
      </c>
      <c r="G10" s="18"/>
      <c r="H10" s="71" t="s">
        <v>20</v>
      </c>
      <c r="I10" s="71"/>
      <c r="J10" s="21"/>
      <c r="K10" s="71" t="s">
        <v>21</v>
      </c>
      <c r="L10" s="71"/>
      <c r="M10" s="21"/>
      <c r="N10" s="71" t="s">
        <v>22</v>
      </c>
      <c r="O10" s="71"/>
      <c r="P10" s="21"/>
      <c r="Q10" s="71" t="s">
        <v>23</v>
      </c>
      <c r="R10" s="71"/>
      <c r="S10" s="21"/>
      <c r="T10" s="71" t="s">
        <v>24</v>
      </c>
      <c r="U10" s="71"/>
      <c r="V10" s="21"/>
      <c r="W10" s="68" t="s">
        <v>25</v>
      </c>
      <c r="X10" s="68"/>
      <c r="Y10" s="21"/>
      <c r="Z10" s="68" t="s">
        <v>26</v>
      </c>
      <c r="AA10" s="68"/>
      <c r="AB10" s="21"/>
      <c r="AC10" s="68" t="s">
        <v>27</v>
      </c>
      <c r="AD10" s="68"/>
      <c r="AE10" s="21"/>
      <c r="AF10" s="71" t="s">
        <v>28</v>
      </c>
      <c r="AG10" s="71"/>
      <c r="AH10" s="21"/>
      <c r="AI10" s="68" t="s">
        <v>29</v>
      </c>
      <c r="AJ10" s="68"/>
      <c r="AK10" s="21"/>
      <c r="AL10" s="71" t="s">
        <v>30</v>
      </c>
      <c r="AM10" s="71"/>
      <c r="AN10" s="21"/>
      <c r="AO10" s="71" t="s">
        <v>31</v>
      </c>
      <c r="AP10" s="71"/>
      <c r="AQ10" s="21"/>
      <c r="AR10" s="71" t="s">
        <v>32</v>
      </c>
      <c r="AS10" s="71"/>
      <c r="AT10" s="21"/>
      <c r="AU10" s="71" t="s">
        <v>33</v>
      </c>
      <c r="AV10" s="71"/>
      <c r="AW10" s="21"/>
      <c r="AX10" s="67" t="s">
        <v>34</v>
      </c>
      <c r="AY10" s="68"/>
      <c r="AZ10" s="21"/>
      <c r="BA10" s="68" t="s">
        <v>35</v>
      </c>
      <c r="BB10" s="68"/>
      <c r="BC10" s="21"/>
      <c r="BD10" s="71" t="s">
        <v>36</v>
      </c>
      <c r="BE10" s="71"/>
      <c r="BF10" s="21"/>
      <c r="BG10" s="71" t="s">
        <v>37</v>
      </c>
      <c r="BH10" s="71"/>
      <c r="BI10" s="21"/>
      <c r="BJ10" s="68" t="s">
        <v>38</v>
      </c>
      <c r="BK10" s="68"/>
      <c r="BL10" s="21"/>
      <c r="BM10" s="71" t="s">
        <v>39</v>
      </c>
      <c r="BN10" s="71"/>
      <c r="BO10" s="21"/>
      <c r="BP10" s="71" t="s">
        <v>40</v>
      </c>
      <c r="BQ10" s="71"/>
      <c r="BR10" s="21"/>
      <c r="BS10" s="69" t="s">
        <v>41</v>
      </c>
      <c r="BT10" s="70"/>
      <c r="BU10" s="21"/>
      <c r="BV10" s="69" t="s">
        <v>42</v>
      </c>
      <c r="BW10" s="70"/>
      <c r="BX10" s="21"/>
      <c r="BY10" s="69" t="s">
        <v>43</v>
      </c>
      <c r="BZ10" s="70"/>
    </row>
    <row r="11" spans="1:78" ht="25.15" customHeight="1" x14ac:dyDescent="0.25">
      <c r="A11" s="88"/>
      <c r="B11" s="88"/>
      <c r="C11" s="88"/>
      <c r="D11" s="77"/>
      <c r="E11" s="88"/>
      <c r="F11" s="88"/>
      <c r="G11" s="18"/>
      <c r="H11" s="1" t="s">
        <v>0</v>
      </c>
      <c r="I11" s="12" t="s">
        <v>1</v>
      </c>
      <c r="J11" s="14"/>
      <c r="K11" s="1" t="s">
        <v>0</v>
      </c>
      <c r="L11" s="12" t="s">
        <v>1</v>
      </c>
      <c r="M11" s="14"/>
      <c r="N11" s="1" t="s">
        <v>0</v>
      </c>
      <c r="O11" s="12" t="s">
        <v>1</v>
      </c>
      <c r="P11" s="14"/>
      <c r="Q11" s="1" t="s">
        <v>0</v>
      </c>
      <c r="R11" s="12" t="s">
        <v>1</v>
      </c>
      <c r="S11" s="14"/>
      <c r="T11" s="1" t="s">
        <v>0</v>
      </c>
      <c r="U11" s="12" t="s">
        <v>1</v>
      </c>
      <c r="V11" s="14"/>
      <c r="W11" s="1" t="s">
        <v>0</v>
      </c>
      <c r="X11" s="12" t="s">
        <v>1</v>
      </c>
      <c r="Y11" s="14"/>
      <c r="Z11" s="1" t="s">
        <v>0</v>
      </c>
      <c r="AA11" s="12" t="s">
        <v>1</v>
      </c>
      <c r="AB11" s="14"/>
      <c r="AC11" s="1" t="s">
        <v>0</v>
      </c>
      <c r="AD11" s="12" t="s">
        <v>1</v>
      </c>
      <c r="AE11" s="14"/>
      <c r="AF11" s="1" t="s">
        <v>0</v>
      </c>
      <c r="AG11" s="12" t="s">
        <v>1</v>
      </c>
      <c r="AH11" s="14"/>
      <c r="AI11" s="1" t="s">
        <v>0</v>
      </c>
      <c r="AJ11" s="12" t="s">
        <v>1</v>
      </c>
      <c r="AK11" s="14"/>
      <c r="AL11" s="1" t="s">
        <v>0</v>
      </c>
      <c r="AM11" s="12" t="s">
        <v>1</v>
      </c>
      <c r="AN11" s="14"/>
      <c r="AO11" s="1" t="s">
        <v>0</v>
      </c>
      <c r="AP11" s="12" t="s">
        <v>1</v>
      </c>
      <c r="AQ11" s="14"/>
      <c r="AR11" s="1" t="s">
        <v>0</v>
      </c>
      <c r="AS11" s="12" t="s">
        <v>1</v>
      </c>
      <c r="AT11" s="14"/>
      <c r="AU11" s="1" t="s">
        <v>0</v>
      </c>
      <c r="AV11" s="12" t="s">
        <v>1</v>
      </c>
      <c r="AW11" s="14"/>
      <c r="AX11" s="1" t="s">
        <v>0</v>
      </c>
      <c r="AY11" s="12" t="s">
        <v>1</v>
      </c>
      <c r="AZ11" s="14"/>
      <c r="BA11" s="1" t="s">
        <v>0</v>
      </c>
      <c r="BB11" s="12" t="s">
        <v>1</v>
      </c>
      <c r="BC11" s="14"/>
      <c r="BD11" s="1" t="s">
        <v>0</v>
      </c>
      <c r="BE11" s="12" t="s">
        <v>1</v>
      </c>
      <c r="BF11" s="14"/>
      <c r="BG11" s="1" t="s">
        <v>0</v>
      </c>
      <c r="BH11" s="12" t="s">
        <v>1</v>
      </c>
      <c r="BI11" s="14"/>
      <c r="BJ11" s="1" t="s">
        <v>0</v>
      </c>
      <c r="BK11" s="12" t="s">
        <v>1</v>
      </c>
      <c r="BL11" s="14"/>
      <c r="BM11" s="1" t="s">
        <v>0</v>
      </c>
      <c r="BN11" s="12" t="s">
        <v>1</v>
      </c>
      <c r="BO11" s="14"/>
      <c r="BP11" s="1" t="s">
        <v>0</v>
      </c>
      <c r="BQ11" s="12" t="s">
        <v>1</v>
      </c>
      <c r="BR11" s="14"/>
      <c r="BS11" s="1" t="s">
        <v>0</v>
      </c>
      <c r="BT11" s="12" t="s">
        <v>1</v>
      </c>
      <c r="BU11" s="14"/>
      <c r="BV11" s="1" t="s">
        <v>0</v>
      </c>
      <c r="BW11" s="12" t="s">
        <v>1</v>
      </c>
      <c r="BX11" s="14"/>
      <c r="BY11" s="1" t="s">
        <v>0</v>
      </c>
      <c r="BZ11" s="12" t="s">
        <v>1</v>
      </c>
    </row>
    <row r="12" spans="1:78" ht="75" customHeight="1" x14ac:dyDescent="0.25">
      <c r="A12" s="63"/>
      <c r="B12" s="64"/>
      <c r="C12" s="64"/>
      <c r="D12" s="9"/>
      <c r="E12" s="7">
        <f>100*(H12+K12+N12+Q12+T12+AC12+AF12+AI12+AL12+AO12+AR12+AU12+AX12+BA12+BD12+BJ12+BM12+BP12+BV12+BY12+W12+Z12+BG12+BS12)/(24*5)</f>
        <v>98.333333333333329</v>
      </c>
      <c r="F12" s="7">
        <f>100*(I12+L12+O12+R12+U12+AD12+AG12+AJ12+AM12+AP12+AS12+AV12+AY12+BB12+BE12+BK12+BN12+BQ12+BW12+BZ12+X12+AA12+BH12+BT12)/(24*5)</f>
        <v>100</v>
      </c>
      <c r="G12" s="14"/>
      <c r="H12" s="3">
        <v>5</v>
      </c>
      <c r="I12" s="19">
        <v>5</v>
      </c>
      <c r="J12" s="14"/>
      <c r="K12" s="3">
        <v>5</v>
      </c>
      <c r="L12" s="19">
        <v>5</v>
      </c>
      <c r="M12" s="14"/>
      <c r="N12" s="3">
        <v>5</v>
      </c>
      <c r="O12" s="19">
        <v>5</v>
      </c>
      <c r="P12" s="14"/>
      <c r="Q12" s="3">
        <v>5</v>
      </c>
      <c r="R12" s="19">
        <v>5</v>
      </c>
      <c r="S12" s="14"/>
      <c r="T12" s="3">
        <v>5</v>
      </c>
      <c r="U12" s="19">
        <v>5</v>
      </c>
      <c r="V12" s="14"/>
      <c r="W12" s="3">
        <v>5</v>
      </c>
      <c r="X12" s="19">
        <v>5</v>
      </c>
      <c r="Y12" s="14"/>
      <c r="Z12" s="3">
        <v>3</v>
      </c>
      <c r="AA12" s="19">
        <v>5</v>
      </c>
      <c r="AB12" s="14"/>
      <c r="AC12" s="3">
        <v>5</v>
      </c>
      <c r="AD12" s="19">
        <v>5</v>
      </c>
      <c r="AE12" s="14"/>
      <c r="AF12" s="3">
        <v>5</v>
      </c>
      <c r="AG12" s="19">
        <v>5</v>
      </c>
      <c r="AH12" s="14"/>
      <c r="AI12" s="3">
        <v>5</v>
      </c>
      <c r="AJ12" s="19">
        <v>5</v>
      </c>
      <c r="AK12" s="14"/>
      <c r="AL12" s="3">
        <v>5</v>
      </c>
      <c r="AM12" s="19">
        <v>5</v>
      </c>
      <c r="AN12" s="14"/>
      <c r="AO12" s="3">
        <v>5</v>
      </c>
      <c r="AP12" s="19">
        <v>5</v>
      </c>
      <c r="AQ12" s="14"/>
      <c r="AR12" s="3">
        <v>5</v>
      </c>
      <c r="AS12" s="19">
        <v>5</v>
      </c>
      <c r="AT12" s="14"/>
      <c r="AU12" s="3">
        <v>5</v>
      </c>
      <c r="AV12" s="19">
        <v>5</v>
      </c>
      <c r="AW12" s="14"/>
      <c r="AX12" s="3">
        <v>5</v>
      </c>
      <c r="AY12" s="19">
        <v>5</v>
      </c>
      <c r="AZ12" s="14"/>
      <c r="BA12" s="3">
        <v>5</v>
      </c>
      <c r="BB12" s="19">
        <v>5</v>
      </c>
      <c r="BC12" s="14"/>
      <c r="BD12" s="3">
        <v>5</v>
      </c>
      <c r="BE12" s="19">
        <v>5</v>
      </c>
      <c r="BF12" s="14"/>
      <c r="BG12" s="3">
        <v>5</v>
      </c>
      <c r="BH12" s="19">
        <v>5</v>
      </c>
      <c r="BI12" s="14"/>
      <c r="BJ12" s="3">
        <v>5</v>
      </c>
      <c r="BK12" s="19">
        <v>5</v>
      </c>
      <c r="BL12" s="14"/>
      <c r="BM12" s="3">
        <v>5</v>
      </c>
      <c r="BN12" s="19">
        <v>5</v>
      </c>
      <c r="BO12" s="14"/>
      <c r="BP12" s="3">
        <v>5</v>
      </c>
      <c r="BQ12" s="19">
        <v>5</v>
      </c>
      <c r="BR12" s="14"/>
      <c r="BS12" s="3">
        <v>5</v>
      </c>
      <c r="BT12" s="19">
        <v>5</v>
      </c>
      <c r="BU12" s="14"/>
      <c r="BV12" s="3">
        <v>5</v>
      </c>
      <c r="BW12" s="19">
        <v>5</v>
      </c>
      <c r="BX12" s="14"/>
      <c r="BY12" s="3">
        <v>5</v>
      </c>
      <c r="BZ12" s="19">
        <v>5</v>
      </c>
    </row>
    <row r="13" spans="1:78" s="5" customFormat="1" ht="5.0999999999999996" customHeight="1" x14ac:dyDescent="0.25">
      <c r="A13" s="22"/>
      <c r="B13" s="13"/>
      <c r="C13" s="13"/>
      <c r="D13" s="13"/>
      <c r="E13" s="13"/>
      <c r="F13" s="13"/>
      <c r="G13" s="14"/>
      <c r="H13" s="20"/>
      <c r="I13" s="20"/>
      <c r="J13" s="14"/>
      <c r="K13" s="20"/>
      <c r="L13" s="20"/>
      <c r="M13" s="14"/>
      <c r="N13" s="20"/>
      <c r="O13" s="20"/>
      <c r="P13" s="14"/>
      <c r="Q13" s="20"/>
      <c r="R13" s="20"/>
      <c r="S13" s="14"/>
      <c r="T13" s="20"/>
      <c r="U13" s="20"/>
      <c r="V13" s="14"/>
      <c r="W13" s="20"/>
      <c r="X13" s="20"/>
      <c r="Y13" s="14"/>
      <c r="Z13" s="20"/>
      <c r="AA13" s="20"/>
      <c r="AB13" s="14"/>
      <c r="AC13" s="20"/>
      <c r="AD13" s="20"/>
      <c r="AE13" s="14"/>
      <c r="AF13" s="20"/>
      <c r="AG13" s="20"/>
      <c r="AH13" s="14"/>
      <c r="AI13" s="20"/>
      <c r="AJ13" s="20"/>
      <c r="AK13" s="14"/>
      <c r="AL13" s="20"/>
      <c r="AM13" s="20"/>
      <c r="AN13" s="14"/>
      <c r="AO13" s="20"/>
      <c r="AP13" s="20"/>
      <c r="AQ13" s="14"/>
      <c r="AR13" s="20"/>
      <c r="AS13" s="20"/>
      <c r="AT13" s="14"/>
      <c r="AU13" s="20"/>
      <c r="AV13" s="20"/>
      <c r="AW13" s="14"/>
      <c r="AX13" s="20"/>
      <c r="AY13" s="20"/>
      <c r="AZ13" s="14"/>
      <c r="BA13" s="20"/>
      <c r="BB13" s="20"/>
      <c r="BC13" s="14"/>
      <c r="BD13" s="20"/>
      <c r="BE13" s="20"/>
      <c r="BF13" s="14"/>
      <c r="BG13" s="20"/>
      <c r="BH13" s="20"/>
      <c r="BI13" s="14"/>
      <c r="BJ13" s="20"/>
      <c r="BK13" s="20"/>
      <c r="BL13" s="14"/>
      <c r="BM13" s="20"/>
      <c r="BN13" s="20"/>
      <c r="BO13" s="14"/>
      <c r="BP13" s="20"/>
      <c r="BQ13" s="20"/>
      <c r="BR13" s="14"/>
      <c r="BS13" s="20"/>
      <c r="BT13" s="20"/>
      <c r="BU13" s="14"/>
      <c r="BV13" s="20"/>
      <c r="BW13" s="20"/>
      <c r="BX13" s="14"/>
      <c r="BY13" s="20"/>
      <c r="BZ13" s="23"/>
    </row>
    <row r="14" spans="1:78" s="5" customFormat="1" ht="75" customHeight="1" x14ac:dyDescent="0.25">
      <c r="A14" s="63"/>
      <c r="B14" s="64"/>
      <c r="C14" s="64"/>
      <c r="D14" s="9"/>
      <c r="E14" s="7">
        <f t="shared" ref="E14:E26" si="0">100*(H14+K14+N14+Q14+T14+AC14+AF14+AI14+AL14+AO14+AR14+AU14+AX14+BA14+BD14+BJ14+BM14+BP14+BV14+BY14+W14+Z14+BG14+BS14)/(24*5)</f>
        <v>62.5</v>
      </c>
      <c r="F14" s="7">
        <f t="shared" ref="F14:F26" si="1">100*(I14+L14+O14+R14+U14+AD14+AG14+AJ14+AM14+AP14+AS14+AV14+AY14+BB14+BE14+BK14+BN14+BQ14+BW14+BZ14+X14+AA14+BH14+BT14)/(24*5)</f>
        <v>62.5</v>
      </c>
      <c r="G14" s="14"/>
      <c r="H14" s="3">
        <v>0</v>
      </c>
      <c r="I14" s="19">
        <v>0</v>
      </c>
      <c r="J14" s="14"/>
      <c r="K14" s="3">
        <v>0</v>
      </c>
      <c r="L14" s="19">
        <v>0</v>
      </c>
      <c r="M14" s="14"/>
      <c r="N14" s="3">
        <v>0</v>
      </c>
      <c r="O14" s="19">
        <v>0</v>
      </c>
      <c r="P14" s="14"/>
      <c r="Q14" s="3">
        <v>0</v>
      </c>
      <c r="R14" s="19">
        <v>0</v>
      </c>
      <c r="S14" s="14"/>
      <c r="T14" s="3">
        <v>0</v>
      </c>
      <c r="U14" s="19">
        <v>0</v>
      </c>
      <c r="V14" s="14"/>
      <c r="W14" s="3">
        <v>0</v>
      </c>
      <c r="X14" s="19">
        <v>0</v>
      </c>
      <c r="Y14" s="14"/>
      <c r="Z14" s="3">
        <v>0</v>
      </c>
      <c r="AA14" s="19">
        <v>0</v>
      </c>
      <c r="AB14" s="14"/>
      <c r="AC14" s="3">
        <v>5</v>
      </c>
      <c r="AD14" s="19">
        <v>5</v>
      </c>
      <c r="AE14" s="14"/>
      <c r="AF14" s="3">
        <v>5</v>
      </c>
      <c r="AG14" s="19">
        <v>5</v>
      </c>
      <c r="AH14" s="14"/>
      <c r="AI14" s="3">
        <v>5</v>
      </c>
      <c r="AJ14" s="19">
        <v>5</v>
      </c>
      <c r="AK14" s="14"/>
      <c r="AL14" s="3">
        <v>5</v>
      </c>
      <c r="AM14" s="19">
        <v>5</v>
      </c>
      <c r="AN14" s="14"/>
      <c r="AO14" s="3">
        <v>5</v>
      </c>
      <c r="AP14" s="19">
        <v>5</v>
      </c>
      <c r="AQ14" s="14"/>
      <c r="AR14" s="3">
        <v>5</v>
      </c>
      <c r="AS14" s="19">
        <v>5</v>
      </c>
      <c r="AT14" s="14"/>
      <c r="AU14" s="3">
        <v>0</v>
      </c>
      <c r="AV14" s="19">
        <v>0</v>
      </c>
      <c r="AW14" s="14"/>
      <c r="AX14" s="3">
        <v>5</v>
      </c>
      <c r="AY14" s="19">
        <v>5</v>
      </c>
      <c r="AZ14" s="14"/>
      <c r="BA14" s="3">
        <v>5</v>
      </c>
      <c r="BB14" s="19">
        <v>5</v>
      </c>
      <c r="BC14" s="14"/>
      <c r="BD14" s="3">
        <v>5</v>
      </c>
      <c r="BE14" s="19">
        <v>5</v>
      </c>
      <c r="BF14" s="14"/>
      <c r="BG14" s="3">
        <v>0</v>
      </c>
      <c r="BH14" s="19">
        <v>0</v>
      </c>
      <c r="BI14" s="14"/>
      <c r="BJ14" s="3">
        <v>5</v>
      </c>
      <c r="BK14" s="19">
        <v>5</v>
      </c>
      <c r="BL14" s="14"/>
      <c r="BM14" s="3">
        <v>5</v>
      </c>
      <c r="BN14" s="19">
        <v>5</v>
      </c>
      <c r="BO14" s="14"/>
      <c r="BP14" s="3">
        <v>5</v>
      </c>
      <c r="BQ14" s="19">
        <v>5</v>
      </c>
      <c r="BR14" s="14"/>
      <c r="BS14" s="3">
        <v>5</v>
      </c>
      <c r="BT14" s="19">
        <v>5</v>
      </c>
      <c r="BU14" s="14"/>
      <c r="BV14" s="3">
        <v>5</v>
      </c>
      <c r="BW14" s="19">
        <v>5</v>
      </c>
      <c r="BX14" s="14"/>
      <c r="BY14" s="3">
        <v>5</v>
      </c>
      <c r="BZ14" s="19">
        <v>5</v>
      </c>
    </row>
    <row r="15" spans="1:78" s="5" customFormat="1" ht="5.0999999999999996" customHeight="1" x14ac:dyDescent="0.25">
      <c r="A15" s="22"/>
      <c r="B15" s="13"/>
      <c r="C15" s="13"/>
      <c r="D15" s="13"/>
      <c r="E15" s="13"/>
      <c r="F15" s="13"/>
      <c r="G15" s="14"/>
      <c r="H15" s="20"/>
      <c r="I15" s="20"/>
      <c r="J15" s="14"/>
      <c r="K15" s="20"/>
      <c r="L15" s="20"/>
      <c r="M15" s="14"/>
      <c r="N15" s="20"/>
      <c r="O15" s="20"/>
      <c r="P15" s="14"/>
      <c r="Q15" s="20"/>
      <c r="R15" s="20"/>
      <c r="S15" s="14"/>
      <c r="T15" s="20"/>
      <c r="U15" s="20"/>
      <c r="V15" s="14"/>
      <c r="W15" s="20"/>
      <c r="X15" s="20"/>
      <c r="Y15" s="14"/>
      <c r="Z15" s="20"/>
      <c r="AA15" s="20"/>
      <c r="AB15" s="14"/>
      <c r="AC15" s="20"/>
      <c r="AD15" s="20"/>
      <c r="AE15" s="14"/>
      <c r="AF15" s="20"/>
      <c r="AG15" s="20"/>
      <c r="AH15" s="14"/>
      <c r="AI15" s="20"/>
      <c r="AJ15" s="20"/>
      <c r="AK15" s="14"/>
      <c r="AL15" s="20"/>
      <c r="AM15" s="20"/>
      <c r="AN15" s="14"/>
      <c r="AO15" s="20"/>
      <c r="AP15" s="20"/>
      <c r="AQ15" s="14"/>
      <c r="AR15" s="20"/>
      <c r="AS15" s="20"/>
      <c r="AT15" s="14"/>
      <c r="AU15" s="20"/>
      <c r="AV15" s="20"/>
      <c r="AW15" s="14"/>
      <c r="AX15" s="20"/>
      <c r="AY15" s="20"/>
      <c r="AZ15" s="14"/>
      <c r="BA15" s="20"/>
      <c r="BB15" s="20"/>
      <c r="BC15" s="14"/>
      <c r="BD15" s="20"/>
      <c r="BE15" s="20"/>
      <c r="BF15" s="14"/>
      <c r="BG15" s="20"/>
      <c r="BH15" s="20"/>
      <c r="BI15" s="14"/>
      <c r="BJ15" s="20"/>
      <c r="BK15" s="20"/>
      <c r="BL15" s="14"/>
      <c r="BM15" s="20"/>
      <c r="BN15" s="20"/>
      <c r="BO15" s="14"/>
      <c r="BP15" s="20"/>
      <c r="BQ15" s="20"/>
      <c r="BR15" s="14"/>
      <c r="BS15" s="20"/>
      <c r="BT15" s="20"/>
      <c r="BU15" s="14"/>
      <c r="BV15" s="20"/>
      <c r="BW15" s="20"/>
      <c r="BX15" s="14"/>
      <c r="BY15" s="20"/>
      <c r="BZ15" s="23"/>
    </row>
    <row r="16" spans="1:78" ht="75" customHeight="1" x14ac:dyDescent="0.25">
      <c r="A16" s="89"/>
      <c r="B16" s="90"/>
      <c r="C16" s="91"/>
      <c r="D16" s="11"/>
      <c r="E16" s="7">
        <f t="shared" si="0"/>
        <v>98.333333333333329</v>
      </c>
      <c r="F16" s="7">
        <f t="shared" si="1"/>
        <v>100</v>
      </c>
      <c r="G16" s="14"/>
      <c r="H16" s="3">
        <v>5</v>
      </c>
      <c r="I16" s="19">
        <v>5</v>
      </c>
      <c r="J16" s="14"/>
      <c r="K16" s="3">
        <v>5</v>
      </c>
      <c r="L16" s="19">
        <v>5</v>
      </c>
      <c r="M16" s="14"/>
      <c r="N16" s="3">
        <v>4</v>
      </c>
      <c r="O16" s="19">
        <v>5</v>
      </c>
      <c r="P16" s="14"/>
      <c r="Q16" s="3">
        <v>5</v>
      </c>
      <c r="R16" s="19">
        <v>5</v>
      </c>
      <c r="S16" s="14"/>
      <c r="T16" s="3">
        <v>5</v>
      </c>
      <c r="U16" s="19">
        <v>5</v>
      </c>
      <c r="V16" s="14"/>
      <c r="W16" s="3">
        <v>5</v>
      </c>
      <c r="X16" s="19">
        <v>5</v>
      </c>
      <c r="Y16" s="14"/>
      <c r="Z16" s="3">
        <v>4</v>
      </c>
      <c r="AA16" s="19">
        <v>5</v>
      </c>
      <c r="AB16" s="14"/>
      <c r="AC16" s="3">
        <v>5</v>
      </c>
      <c r="AD16" s="19">
        <v>5</v>
      </c>
      <c r="AE16" s="14"/>
      <c r="AF16" s="3">
        <v>5</v>
      </c>
      <c r="AG16" s="19">
        <v>5</v>
      </c>
      <c r="AH16" s="14"/>
      <c r="AI16" s="3">
        <v>5</v>
      </c>
      <c r="AJ16" s="19">
        <v>5</v>
      </c>
      <c r="AK16" s="14"/>
      <c r="AL16" s="3">
        <v>5</v>
      </c>
      <c r="AM16" s="19">
        <v>5</v>
      </c>
      <c r="AN16" s="14"/>
      <c r="AO16" s="3">
        <v>5</v>
      </c>
      <c r="AP16" s="19">
        <v>5</v>
      </c>
      <c r="AQ16" s="14"/>
      <c r="AR16" s="3">
        <v>5</v>
      </c>
      <c r="AS16" s="19">
        <v>5</v>
      </c>
      <c r="AT16" s="14"/>
      <c r="AU16" s="3">
        <v>5</v>
      </c>
      <c r="AV16" s="19">
        <v>5</v>
      </c>
      <c r="AW16" s="14"/>
      <c r="AX16" s="3">
        <v>5</v>
      </c>
      <c r="AY16" s="19">
        <v>5</v>
      </c>
      <c r="AZ16" s="14"/>
      <c r="BA16" s="3">
        <v>5</v>
      </c>
      <c r="BB16" s="19">
        <v>5</v>
      </c>
      <c r="BC16" s="14"/>
      <c r="BD16" s="3">
        <v>5</v>
      </c>
      <c r="BE16" s="19">
        <v>5</v>
      </c>
      <c r="BF16" s="14"/>
      <c r="BG16" s="3">
        <v>5</v>
      </c>
      <c r="BH16" s="19">
        <v>5</v>
      </c>
      <c r="BI16" s="14"/>
      <c r="BJ16" s="3">
        <v>5</v>
      </c>
      <c r="BK16" s="19">
        <v>5</v>
      </c>
      <c r="BL16" s="14"/>
      <c r="BM16" s="3">
        <v>5</v>
      </c>
      <c r="BN16" s="19">
        <v>5</v>
      </c>
      <c r="BO16" s="14"/>
      <c r="BP16" s="3">
        <v>5</v>
      </c>
      <c r="BQ16" s="19">
        <v>5</v>
      </c>
      <c r="BR16" s="14"/>
      <c r="BS16" s="3">
        <v>5</v>
      </c>
      <c r="BT16" s="19">
        <v>5</v>
      </c>
      <c r="BU16" s="14"/>
      <c r="BV16" s="3">
        <v>5</v>
      </c>
      <c r="BW16" s="19">
        <v>5</v>
      </c>
      <c r="BX16" s="14"/>
      <c r="BY16" s="3">
        <v>5</v>
      </c>
      <c r="BZ16" s="19">
        <v>5</v>
      </c>
    </row>
    <row r="17" spans="1:78" s="5" customFormat="1" ht="5.0999999999999996" customHeight="1" x14ac:dyDescent="0.25">
      <c r="A17" s="22"/>
      <c r="B17" s="13"/>
      <c r="C17" s="13"/>
      <c r="D17" s="13"/>
      <c r="E17" s="13"/>
      <c r="F17" s="13"/>
      <c r="G17" s="14"/>
      <c r="H17" s="20"/>
      <c r="I17" s="20"/>
      <c r="J17" s="14"/>
      <c r="K17" s="20"/>
      <c r="L17" s="20"/>
      <c r="M17" s="14"/>
      <c r="N17" s="20"/>
      <c r="O17" s="20"/>
      <c r="P17" s="14"/>
      <c r="Q17" s="20"/>
      <c r="R17" s="20"/>
      <c r="S17" s="14"/>
      <c r="T17" s="20"/>
      <c r="U17" s="20"/>
      <c r="V17" s="14"/>
      <c r="W17" s="20"/>
      <c r="X17" s="20"/>
      <c r="Y17" s="14"/>
      <c r="Z17" s="20"/>
      <c r="AA17" s="20"/>
      <c r="AB17" s="14"/>
      <c r="AC17" s="20"/>
      <c r="AD17" s="20"/>
      <c r="AE17" s="14"/>
      <c r="AF17" s="20"/>
      <c r="AG17" s="20"/>
      <c r="AH17" s="14"/>
      <c r="AI17" s="20"/>
      <c r="AJ17" s="20"/>
      <c r="AK17" s="14"/>
      <c r="AL17" s="20"/>
      <c r="AM17" s="20"/>
      <c r="AN17" s="14"/>
      <c r="AO17" s="20"/>
      <c r="AP17" s="20"/>
      <c r="AQ17" s="14"/>
      <c r="AR17" s="20"/>
      <c r="AS17" s="20"/>
      <c r="AT17" s="14"/>
      <c r="AU17" s="20"/>
      <c r="AV17" s="20"/>
      <c r="AW17" s="14"/>
      <c r="AX17" s="20"/>
      <c r="AY17" s="20"/>
      <c r="AZ17" s="14"/>
      <c r="BA17" s="20"/>
      <c r="BB17" s="20"/>
      <c r="BC17" s="14"/>
      <c r="BD17" s="20"/>
      <c r="BE17" s="20"/>
      <c r="BF17" s="14"/>
      <c r="BG17" s="20"/>
      <c r="BH17" s="20"/>
      <c r="BI17" s="14"/>
      <c r="BJ17" s="20"/>
      <c r="BK17" s="20"/>
      <c r="BL17" s="14"/>
      <c r="BM17" s="20"/>
      <c r="BN17" s="20"/>
      <c r="BO17" s="14"/>
      <c r="BP17" s="20"/>
      <c r="BQ17" s="20"/>
      <c r="BR17" s="14"/>
      <c r="BS17" s="20"/>
      <c r="BT17" s="20"/>
      <c r="BU17" s="14"/>
      <c r="BV17" s="20"/>
      <c r="BW17" s="20"/>
      <c r="BX17" s="14"/>
      <c r="BY17" s="20"/>
      <c r="BZ17" s="23"/>
    </row>
    <row r="18" spans="1:78" ht="75" customHeight="1" x14ac:dyDescent="0.25">
      <c r="A18" s="89"/>
      <c r="B18" s="90"/>
      <c r="C18" s="91"/>
      <c r="D18" s="8"/>
      <c r="E18" s="7">
        <f t="shared" si="0"/>
        <v>79.166666666666671</v>
      </c>
      <c r="F18" s="7">
        <f t="shared" si="1"/>
        <v>91.666666666666671</v>
      </c>
      <c r="G18" s="14"/>
      <c r="H18" s="3">
        <v>5</v>
      </c>
      <c r="I18" s="19">
        <v>5</v>
      </c>
      <c r="J18" s="14"/>
      <c r="K18" s="3">
        <v>5</v>
      </c>
      <c r="L18" s="19">
        <v>5</v>
      </c>
      <c r="M18" s="14"/>
      <c r="N18" s="3">
        <v>0</v>
      </c>
      <c r="O18" s="19">
        <v>0</v>
      </c>
      <c r="P18" s="14"/>
      <c r="Q18" s="3">
        <v>5</v>
      </c>
      <c r="R18" s="19">
        <v>5</v>
      </c>
      <c r="S18" s="14"/>
      <c r="T18" s="3">
        <v>5</v>
      </c>
      <c r="U18" s="19">
        <v>5</v>
      </c>
      <c r="V18" s="14"/>
      <c r="W18" s="3">
        <v>5</v>
      </c>
      <c r="X18" s="19">
        <v>5</v>
      </c>
      <c r="Y18" s="14"/>
      <c r="Z18" s="3">
        <v>0</v>
      </c>
      <c r="AA18" s="19">
        <v>0</v>
      </c>
      <c r="AB18" s="14"/>
      <c r="AC18" s="3">
        <v>5</v>
      </c>
      <c r="AD18" s="19">
        <v>5</v>
      </c>
      <c r="AE18" s="14"/>
      <c r="AF18" s="3">
        <v>5</v>
      </c>
      <c r="AG18" s="19">
        <v>5</v>
      </c>
      <c r="AH18" s="14"/>
      <c r="AI18" s="3">
        <v>5</v>
      </c>
      <c r="AJ18" s="19">
        <v>5</v>
      </c>
      <c r="AK18" s="14"/>
      <c r="AL18" s="3">
        <v>5</v>
      </c>
      <c r="AM18" s="19">
        <v>5</v>
      </c>
      <c r="AN18" s="14"/>
      <c r="AO18" s="3">
        <v>5</v>
      </c>
      <c r="AP18" s="19">
        <v>5</v>
      </c>
      <c r="AQ18" s="14"/>
      <c r="AR18" s="3">
        <v>4</v>
      </c>
      <c r="AS18" s="19">
        <v>5</v>
      </c>
      <c r="AT18" s="14"/>
      <c r="AU18" s="3">
        <v>4</v>
      </c>
      <c r="AV18" s="19">
        <v>5</v>
      </c>
      <c r="AW18" s="14"/>
      <c r="AX18" s="3">
        <v>4</v>
      </c>
      <c r="AY18" s="19">
        <v>5</v>
      </c>
      <c r="AZ18" s="14"/>
      <c r="BA18" s="3">
        <v>4</v>
      </c>
      <c r="BB18" s="19">
        <v>5</v>
      </c>
      <c r="BC18" s="14"/>
      <c r="BD18" s="3">
        <v>3</v>
      </c>
      <c r="BE18" s="19">
        <v>5</v>
      </c>
      <c r="BF18" s="14"/>
      <c r="BG18" s="3">
        <v>3</v>
      </c>
      <c r="BH18" s="19">
        <v>5</v>
      </c>
      <c r="BI18" s="14"/>
      <c r="BJ18" s="3">
        <v>3</v>
      </c>
      <c r="BK18" s="19">
        <v>5</v>
      </c>
      <c r="BL18" s="14"/>
      <c r="BM18" s="3">
        <v>4</v>
      </c>
      <c r="BN18" s="19">
        <v>5</v>
      </c>
      <c r="BO18" s="14"/>
      <c r="BP18" s="3">
        <v>4</v>
      </c>
      <c r="BQ18" s="19">
        <v>5</v>
      </c>
      <c r="BR18" s="14"/>
      <c r="BS18" s="3">
        <v>4</v>
      </c>
      <c r="BT18" s="19">
        <v>5</v>
      </c>
      <c r="BU18" s="14"/>
      <c r="BV18" s="3">
        <v>4</v>
      </c>
      <c r="BW18" s="19">
        <v>5</v>
      </c>
      <c r="BX18" s="14"/>
      <c r="BY18" s="3">
        <v>4</v>
      </c>
      <c r="BZ18" s="19">
        <v>5</v>
      </c>
    </row>
    <row r="19" spans="1:78" s="5" customFormat="1" ht="5.0999999999999996" customHeight="1" x14ac:dyDescent="0.25">
      <c r="A19" s="22"/>
      <c r="B19" s="13"/>
      <c r="C19" s="13"/>
      <c r="D19" s="13"/>
      <c r="E19" s="13"/>
      <c r="F19" s="13"/>
      <c r="G19" s="14"/>
      <c r="H19" s="20"/>
      <c r="I19" s="20"/>
      <c r="J19" s="14"/>
      <c r="K19" s="20"/>
      <c r="L19" s="20"/>
      <c r="M19" s="14"/>
      <c r="N19" s="20"/>
      <c r="O19" s="20"/>
      <c r="P19" s="14"/>
      <c r="Q19" s="20"/>
      <c r="R19" s="20"/>
      <c r="S19" s="14"/>
      <c r="T19" s="20"/>
      <c r="U19" s="20"/>
      <c r="V19" s="14"/>
      <c r="W19" s="20"/>
      <c r="X19" s="20"/>
      <c r="Y19" s="14"/>
      <c r="Z19" s="20"/>
      <c r="AA19" s="20"/>
      <c r="AB19" s="14"/>
      <c r="AC19" s="20"/>
      <c r="AD19" s="20"/>
      <c r="AE19" s="14"/>
      <c r="AF19" s="20"/>
      <c r="AG19" s="20"/>
      <c r="AH19" s="14"/>
      <c r="AI19" s="20"/>
      <c r="AJ19" s="20"/>
      <c r="AK19" s="14"/>
      <c r="AL19" s="20"/>
      <c r="AM19" s="20"/>
      <c r="AN19" s="14"/>
      <c r="AO19" s="20"/>
      <c r="AP19" s="20"/>
      <c r="AQ19" s="14"/>
      <c r="AR19" s="20"/>
      <c r="AS19" s="20"/>
      <c r="AT19" s="14"/>
      <c r="AU19" s="20"/>
      <c r="AV19" s="20"/>
      <c r="AW19" s="14"/>
      <c r="AX19" s="20"/>
      <c r="AY19" s="20"/>
      <c r="AZ19" s="14"/>
      <c r="BA19" s="20"/>
      <c r="BB19" s="20"/>
      <c r="BC19" s="14"/>
      <c r="BD19" s="20"/>
      <c r="BE19" s="20"/>
      <c r="BF19" s="14"/>
      <c r="BG19" s="20"/>
      <c r="BH19" s="20"/>
      <c r="BI19" s="14"/>
      <c r="BJ19" s="20"/>
      <c r="BK19" s="20"/>
      <c r="BL19" s="14"/>
      <c r="BM19" s="20"/>
      <c r="BN19" s="20"/>
      <c r="BO19" s="14"/>
      <c r="BP19" s="20"/>
      <c r="BQ19" s="20"/>
      <c r="BR19" s="14"/>
      <c r="BS19" s="20"/>
      <c r="BT19" s="20"/>
      <c r="BU19" s="14"/>
      <c r="BV19" s="20"/>
      <c r="BW19" s="20"/>
      <c r="BX19" s="14"/>
      <c r="BY19" s="20"/>
      <c r="BZ19" s="23"/>
    </row>
    <row r="20" spans="1:78" ht="75" customHeight="1" x14ac:dyDescent="0.25">
      <c r="A20" s="89"/>
      <c r="B20" s="90"/>
      <c r="C20" s="91"/>
      <c r="D20" s="8"/>
      <c r="E20" s="7">
        <f t="shared" si="0"/>
        <v>85</v>
      </c>
      <c r="F20" s="7">
        <f t="shared" si="1"/>
        <v>95</v>
      </c>
      <c r="G20" s="14"/>
      <c r="H20" s="3">
        <v>3</v>
      </c>
      <c r="I20" s="19">
        <v>5</v>
      </c>
      <c r="J20" s="14"/>
      <c r="K20" s="3">
        <v>3</v>
      </c>
      <c r="L20" s="19">
        <v>5</v>
      </c>
      <c r="M20" s="14"/>
      <c r="N20" s="3">
        <v>5</v>
      </c>
      <c r="O20" s="19">
        <v>5</v>
      </c>
      <c r="P20" s="14"/>
      <c r="Q20" s="3">
        <v>5</v>
      </c>
      <c r="R20" s="19">
        <v>5</v>
      </c>
      <c r="S20" s="14"/>
      <c r="T20" s="3">
        <v>5</v>
      </c>
      <c r="U20" s="19">
        <v>5</v>
      </c>
      <c r="V20" s="14"/>
      <c r="W20" s="3">
        <v>5</v>
      </c>
      <c r="X20" s="19">
        <v>5</v>
      </c>
      <c r="Y20" s="14"/>
      <c r="Z20" s="3">
        <v>0</v>
      </c>
      <c r="AA20" s="19">
        <v>0</v>
      </c>
      <c r="AB20" s="14"/>
      <c r="AC20" s="3">
        <v>5</v>
      </c>
      <c r="AD20" s="19">
        <v>5</v>
      </c>
      <c r="AE20" s="14"/>
      <c r="AF20" s="3">
        <v>5</v>
      </c>
      <c r="AG20" s="19">
        <v>5</v>
      </c>
      <c r="AH20" s="14"/>
      <c r="AI20" s="3">
        <v>5</v>
      </c>
      <c r="AJ20" s="19">
        <v>5</v>
      </c>
      <c r="AK20" s="14"/>
      <c r="AL20" s="3">
        <v>5</v>
      </c>
      <c r="AM20" s="19">
        <v>5</v>
      </c>
      <c r="AN20" s="14"/>
      <c r="AO20" s="3">
        <v>4</v>
      </c>
      <c r="AP20" s="19">
        <v>5</v>
      </c>
      <c r="AQ20" s="14"/>
      <c r="AR20" s="3">
        <v>4</v>
      </c>
      <c r="AS20" s="19">
        <v>5</v>
      </c>
      <c r="AT20" s="14"/>
      <c r="AU20" s="3">
        <v>3</v>
      </c>
      <c r="AV20" s="19">
        <v>5</v>
      </c>
      <c r="AW20" s="14"/>
      <c r="AX20" s="3">
        <v>4</v>
      </c>
      <c r="AY20" s="19">
        <v>5</v>
      </c>
      <c r="AZ20" s="14"/>
      <c r="BA20" s="3">
        <v>4</v>
      </c>
      <c r="BB20" s="19">
        <v>5</v>
      </c>
      <c r="BC20" s="14"/>
      <c r="BD20" s="3">
        <v>4</v>
      </c>
      <c r="BE20" s="19">
        <v>5</v>
      </c>
      <c r="BF20" s="14"/>
      <c r="BG20" s="3">
        <v>5</v>
      </c>
      <c r="BH20" s="19">
        <v>5</v>
      </c>
      <c r="BI20" s="14"/>
      <c r="BJ20" s="3">
        <v>4</v>
      </c>
      <c r="BK20" s="19">
        <v>5</v>
      </c>
      <c r="BL20" s="14"/>
      <c r="BM20" s="3">
        <v>5</v>
      </c>
      <c r="BN20" s="19">
        <v>5</v>
      </c>
      <c r="BO20" s="14"/>
      <c r="BP20" s="3">
        <v>5</v>
      </c>
      <c r="BQ20" s="19">
        <v>5</v>
      </c>
      <c r="BR20" s="14"/>
      <c r="BS20" s="3">
        <v>5</v>
      </c>
      <c r="BT20" s="19">
        <v>5</v>
      </c>
      <c r="BU20" s="14"/>
      <c r="BV20" s="3">
        <v>5</v>
      </c>
      <c r="BW20" s="19">
        <v>5</v>
      </c>
      <c r="BX20" s="14"/>
      <c r="BY20" s="3">
        <v>4</v>
      </c>
      <c r="BZ20" s="19">
        <v>4</v>
      </c>
    </row>
    <row r="21" spans="1:78" s="5" customFormat="1" ht="5.0999999999999996" customHeight="1" x14ac:dyDescent="0.25">
      <c r="A21" s="22"/>
      <c r="B21" s="13"/>
      <c r="C21" s="13"/>
      <c r="D21" s="13"/>
      <c r="E21" s="13"/>
      <c r="F21" s="13"/>
      <c r="G21" s="14"/>
      <c r="H21" s="20"/>
      <c r="I21" s="20"/>
      <c r="J21" s="14"/>
      <c r="K21" s="20"/>
      <c r="L21" s="20"/>
      <c r="M21" s="14"/>
      <c r="N21" s="20"/>
      <c r="O21" s="20"/>
      <c r="P21" s="14"/>
      <c r="Q21" s="20"/>
      <c r="R21" s="20"/>
      <c r="S21" s="14"/>
      <c r="T21" s="20"/>
      <c r="U21" s="20"/>
      <c r="V21" s="14"/>
      <c r="W21" s="20"/>
      <c r="X21" s="20"/>
      <c r="Y21" s="14"/>
      <c r="Z21" s="20"/>
      <c r="AA21" s="20"/>
      <c r="AB21" s="14"/>
      <c r="AC21" s="20"/>
      <c r="AD21" s="20"/>
      <c r="AE21" s="14"/>
      <c r="AF21" s="20"/>
      <c r="AG21" s="20"/>
      <c r="AH21" s="14"/>
      <c r="AI21" s="20"/>
      <c r="AJ21" s="20"/>
      <c r="AK21" s="14"/>
      <c r="AL21" s="20"/>
      <c r="AM21" s="20"/>
      <c r="AN21" s="14"/>
      <c r="AO21" s="20"/>
      <c r="AP21" s="20"/>
      <c r="AQ21" s="14"/>
      <c r="AR21" s="20"/>
      <c r="AS21" s="20"/>
      <c r="AT21" s="14"/>
      <c r="AU21" s="20"/>
      <c r="AV21" s="20"/>
      <c r="AW21" s="14"/>
      <c r="AX21" s="20"/>
      <c r="AY21" s="20"/>
      <c r="AZ21" s="14"/>
      <c r="BA21" s="20"/>
      <c r="BB21" s="20"/>
      <c r="BC21" s="14"/>
      <c r="BD21" s="20"/>
      <c r="BE21" s="20"/>
      <c r="BF21" s="14"/>
      <c r="BG21" s="20"/>
      <c r="BH21" s="20"/>
      <c r="BI21" s="14"/>
      <c r="BJ21" s="20"/>
      <c r="BK21" s="20"/>
      <c r="BL21" s="14"/>
      <c r="BM21" s="20"/>
      <c r="BN21" s="20"/>
      <c r="BO21" s="14"/>
      <c r="BP21" s="20"/>
      <c r="BQ21" s="20"/>
      <c r="BR21" s="14"/>
      <c r="BS21" s="20"/>
      <c r="BT21" s="20"/>
      <c r="BU21" s="14"/>
      <c r="BV21" s="20"/>
      <c r="BW21" s="20"/>
      <c r="BX21" s="14"/>
      <c r="BY21" s="20"/>
      <c r="BZ21" s="23"/>
    </row>
    <row r="22" spans="1:78" ht="75" customHeight="1" x14ac:dyDescent="0.25">
      <c r="A22" s="89"/>
      <c r="B22" s="90"/>
      <c r="C22" s="91"/>
      <c r="D22" s="8"/>
      <c r="E22" s="7">
        <f t="shared" si="0"/>
        <v>71.666666666666671</v>
      </c>
      <c r="F22" s="7">
        <f t="shared" si="1"/>
        <v>90.833333333333329</v>
      </c>
      <c r="G22" s="14"/>
      <c r="H22" s="3">
        <v>4</v>
      </c>
      <c r="I22" s="19">
        <v>5</v>
      </c>
      <c r="J22" s="14"/>
      <c r="K22" s="3">
        <v>4</v>
      </c>
      <c r="L22" s="19">
        <v>5</v>
      </c>
      <c r="M22" s="14"/>
      <c r="N22" s="3">
        <v>0</v>
      </c>
      <c r="O22" s="19">
        <v>0</v>
      </c>
      <c r="P22" s="14"/>
      <c r="Q22" s="3">
        <v>3</v>
      </c>
      <c r="R22" s="19">
        <v>5</v>
      </c>
      <c r="S22" s="14"/>
      <c r="T22" s="3">
        <v>3</v>
      </c>
      <c r="U22" s="19">
        <v>5</v>
      </c>
      <c r="V22" s="14"/>
      <c r="W22" s="3">
        <v>4</v>
      </c>
      <c r="X22" s="19">
        <v>5</v>
      </c>
      <c r="Y22" s="14"/>
      <c r="Z22" s="3">
        <v>0</v>
      </c>
      <c r="AA22" s="19">
        <v>0</v>
      </c>
      <c r="AB22" s="14"/>
      <c r="AC22" s="3">
        <v>4</v>
      </c>
      <c r="AD22" s="19">
        <v>5</v>
      </c>
      <c r="AE22" s="14"/>
      <c r="AF22" s="3">
        <v>4</v>
      </c>
      <c r="AG22" s="19">
        <v>5</v>
      </c>
      <c r="AH22" s="14"/>
      <c r="AI22" s="3">
        <v>4</v>
      </c>
      <c r="AJ22" s="19">
        <v>5</v>
      </c>
      <c r="AK22" s="14"/>
      <c r="AL22" s="3">
        <v>4</v>
      </c>
      <c r="AM22" s="19">
        <v>5</v>
      </c>
      <c r="AN22" s="14"/>
      <c r="AO22" s="3">
        <v>5</v>
      </c>
      <c r="AP22" s="19">
        <v>5</v>
      </c>
      <c r="AQ22" s="14"/>
      <c r="AR22" s="3">
        <v>4</v>
      </c>
      <c r="AS22" s="19">
        <v>5</v>
      </c>
      <c r="AT22" s="14"/>
      <c r="AU22" s="3">
        <v>3</v>
      </c>
      <c r="AV22" s="19">
        <v>5</v>
      </c>
      <c r="AW22" s="14"/>
      <c r="AX22" s="3">
        <v>4</v>
      </c>
      <c r="AY22" s="19">
        <v>5</v>
      </c>
      <c r="AZ22" s="14"/>
      <c r="BA22" s="3">
        <v>4</v>
      </c>
      <c r="BB22" s="19">
        <v>5</v>
      </c>
      <c r="BC22" s="14"/>
      <c r="BD22" s="3">
        <v>4</v>
      </c>
      <c r="BE22" s="19">
        <v>5</v>
      </c>
      <c r="BF22" s="14"/>
      <c r="BG22" s="3">
        <v>4</v>
      </c>
      <c r="BH22" s="19">
        <v>5</v>
      </c>
      <c r="BI22" s="14"/>
      <c r="BJ22" s="3">
        <v>4</v>
      </c>
      <c r="BK22" s="19">
        <v>5</v>
      </c>
      <c r="BL22" s="14"/>
      <c r="BM22" s="3">
        <v>4</v>
      </c>
      <c r="BN22" s="19">
        <v>5</v>
      </c>
      <c r="BO22" s="14"/>
      <c r="BP22" s="3">
        <v>4</v>
      </c>
      <c r="BQ22" s="19">
        <v>5</v>
      </c>
      <c r="BR22" s="14"/>
      <c r="BS22" s="3">
        <v>4</v>
      </c>
      <c r="BT22" s="19">
        <v>5</v>
      </c>
      <c r="BU22" s="14"/>
      <c r="BV22" s="3">
        <v>4</v>
      </c>
      <c r="BW22" s="19">
        <v>5</v>
      </c>
      <c r="BX22" s="14"/>
      <c r="BY22" s="3">
        <v>4</v>
      </c>
      <c r="BZ22" s="19">
        <v>4</v>
      </c>
    </row>
    <row r="23" spans="1:78" s="5" customFormat="1" ht="5.0999999999999996" customHeight="1" x14ac:dyDescent="0.25">
      <c r="A23" s="22"/>
      <c r="B23" s="13"/>
      <c r="C23" s="13"/>
      <c r="D23" s="13"/>
      <c r="E23" s="13"/>
      <c r="F23" s="13"/>
      <c r="G23" s="14"/>
      <c r="H23" s="20"/>
      <c r="I23" s="20"/>
      <c r="J23" s="14"/>
      <c r="K23" s="20"/>
      <c r="L23" s="20"/>
      <c r="M23" s="14"/>
      <c r="N23" s="20"/>
      <c r="O23" s="20"/>
      <c r="P23" s="14"/>
      <c r="Q23" s="20"/>
      <c r="R23" s="20"/>
      <c r="S23" s="14"/>
      <c r="T23" s="20"/>
      <c r="U23" s="20"/>
      <c r="V23" s="14"/>
      <c r="W23" s="20"/>
      <c r="X23" s="20"/>
      <c r="Y23" s="14"/>
      <c r="Z23" s="20"/>
      <c r="AA23" s="20"/>
      <c r="AB23" s="14"/>
      <c r="AC23" s="20"/>
      <c r="AD23" s="20"/>
      <c r="AE23" s="14"/>
      <c r="AF23" s="20"/>
      <c r="AG23" s="20"/>
      <c r="AH23" s="14"/>
      <c r="AI23" s="20"/>
      <c r="AJ23" s="20"/>
      <c r="AK23" s="14"/>
      <c r="AL23" s="20"/>
      <c r="AM23" s="20"/>
      <c r="AN23" s="14"/>
      <c r="AO23" s="20"/>
      <c r="AP23" s="20"/>
      <c r="AQ23" s="14"/>
      <c r="AR23" s="20"/>
      <c r="AS23" s="20"/>
      <c r="AT23" s="14"/>
      <c r="AU23" s="20"/>
      <c r="AV23" s="20"/>
      <c r="AW23" s="14"/>
      <c r="AX23" s="20"/>
      <c r="AY23" s="20"/>
      <c r="AZ23" s="14"/>
      <c r="BA23" s="20"/>
      <c r="BB23" s="20"/>
      <c r="BC23" s="14"/>
      <c r="BD23" s="20"/>
      <c r="BE23" s="20"/>
      <c r="BF23" s="14"/>
      <c r="BG23" s="20"/>
      <c r="BH23" s="20"/>
      <c r="BI23" s="14"/>
      <c r="BJ23" s="20"/>
      <c r="BK23" s="20"/>
      <c r="BL23" s="14"/>
      <c r="BM23" s="20"/>
      <c r="BN23" s="20"/>
      <c r="BO23" s="14"/>
      <c r="BP23" s="20"/>
      <c r="BQ23" s="20"/>
      <c r="BR23" s="14"/>
      <c r="BS23" s="20"/>
      <c r="BT23" s="20"/>
      <c r="BU23" s="14"/>
      <c r="BV23" s="20"/>
      <c r="BW23" s="20"/>
      <c r="BX23" s="14"/>
      <c r="BY23" s="20"/>
      <c r="BZ23" s="23"/>
    </row>
    <row r="24" spans="1:78" ht="75" customHeight="1" x14ac:dyDescent="0.25">
      <c r="A24" s="89"/>
      <c r="B24" s="90"/>
      <c r="C24" s="91"/>
      <c r="D24" s="8"/>
      <c r="E24" s="7">
        <f t="shared" si="0"/>
        <v>95.833333333333329</v>
      </c>
      <c r="F24" s="7">
        <f t="shared" si="1"/>
        <v>96.666666666666671</v>
      </c>
      <c r="G24" s="14"/>
      <c r="H24" s="3">
        <v>5</v>
      </c>
      <c r="I24" s="19">
        <v>5</v>
      </c>
      <c r="J24" s="14"/>
      <c r="K24" s="3">
        <v>5</v>
      </c>
      <c r="L24" s="19">
        <v>5</v>
      </c>
      <c r="M24" s="14"/>
      <c r="N24" s="3">
        <v>4</v>
      </c>
      <c r="O24" s="19">
        <v>4</v>
      </c>
      <c r="P24" s="14"/>
      <c r="Q24" s="3">
        <v>5</v>
      </c>
      <c r="R24" s="19">
        <v>5</v>
      </c>
      <c r="S24" s="14"/>
      <c r="T24" s="3">
        <v>5</v>
      </c>
      <c r="U24" s="19">
        <v>5</v>
      </c>
      <c r="V24" s="14"/>
      <c r="W24" s="3">
        <v>5</v>
      </c>
      <c r="X24" s="19">
        <v>5</v>
      </c>
      <c r="Y24" s="14"/>
      <c r="Z24" s="3">
        <v>5</v>
      </c>
      <c r="AA24" s="19">
        <v>5</v>
      </c>
      <c r="AB24" s="14"/>
      <c r="AC24" s="3">
        <v>5</v>
      </c>
      <c r="AD24" s="19">
        <v>5</v>
      </c>
      <c r="AE24" s="14"/>
      <c r="AF24" s="3">
        <v>5</v>
      </c>
      <c r="AG24" s="19">
        <v>5</v>
      </c>
      <c r="AH24" s="14"/>
      <c r="AI24" s="3">
        <v>5</v>
      </c>
      <c r="AJ24" s="19">
        <v>5</v>
      </c>
      <c r="AK24" s="14"/>
      <c r="AL24" s="3">
        <v>5</v>
      </c>
      <c r="AM24" s="19">
        <v>5</v>
      </c>
      <c r="AN24" s="14"/>
      <c r="AO24" s="3">
        <v>4</v>
      </c>
      <c r="AP24" s="19">
        <v>5</v>
      </c>
      <c r="AQ24" s="14"/>
      <c r="AR24" s="3">
        <v>5</v>
      </c>
      <c r="AS24" s="19">
        <v>5</v>
      </c>
      <c r="AT24" s="14"/>
      <c r="AU24" s="3">
        <v>4</v>
      </c>
      <c r="AV24" s="19">
        <v>4</v>
      </c>
      <c r="AW24" s="14"/>
      <c r="AX24" s="3">
        <v>5</v>
      </c>
      <c r="AY24" s="19">
        <v>5</v>
      </c>
      <c r="AZ24" s="14"/>
      <c r="BA24" s="3">
        <v>5</v>
      </c>
      <c r="BB24" s="19">
        <v>5</v>
      </c>
      <c r="BC24" s="14"/>
      <c r="BD24" s="3">
        <v>4</v>
      </c>
      <c r="BE24" s="19">
        <v>4</v>
      </c>
      <c r="BF24" s="14"/>
      <c r="BG24" s="3">
        <v>5</v>
      </c>
      <c r="BH24" s="19">
        <v>5</v>
      </c>
      <c r="BI24" s="14"/>
      <c r="BJ24" s="3">
        <v>5</v>
      </c>
      <c r="BK24" s="19">
        <v>5</v>
      </c>
      <c r="BL24" s="14"/>
      <c r="BM24" s="3">
        <v>5</v>
      </c>
      <c r="BN24" s="19">
        <v>5</v>
      </c>
      <c r="BO24" s="14"/>
      <c r="BP24" s="3">
        <v>5</v>
      </c>
      <c r="BQ24" s="19">
        <v>5</v>
      </c>
      <c r="BR24" s="14"/>
      <c r="BS24" s="3">
        <v>5</v>
      </c>
      <c r="BT24" s="19">
        <v>5</v>
      </c>
      <c r="BU24" s="14"/>
      <c r="BV24" s="3">
        <v>5</v>
      </c>
      <c r="BW24" s="19">
        <v>5</v>
      </c>
      <c r="BX24" s="14"/>
      <c r="BY24" s="3">
        <v>4</v>
      </c>
      <c r="BZ24" s="19">
        <v>4</v>
      </c>
    </row>
    <row r="25" spans="1:78" s="5" customFormat="1" ht="5.0999999999999996" customHeight="1" x14ac:dyDescent="0.25">
      <c r="A25" s="22"/>
      <c r="B25" s="13"/>
      <c r="C25" s="13"/>
      <c r="D25" s="13"/>
      <c r="E25" s="13"/>
      <c r="F25" s="13"/>
      <c r="G25" s="14"/>
      <c r="H25" s="20"/>
      <c r="I25" s="20"/>
      <c r="J25" s="14"/>
      <c r="K25" s="20"/>
      <c r="L25" s="20"/>
      <c r="M25" s="14"/>
      <c r="N25" s="20"/>
      <c r="O25" s="20"/>
      <c r="P25" s="14"/>
      <c r="Q25" s="20"/>
      <c r="R25" s="20"/>
      <c r="S25" s="14"/>
      <c r="T25" s="20"/>
      <c r="U25" s="20"/>
      <c r="V25" s="14"/>
      <c r="W25" s="20"/>
      <c r="X25" s="20"/>
      <c r="Y25" s="14"/>
      <c r="Z25" s="20"/>
      <c r="AA25" s="20"/>
      <c r="AB25" s="14"/>
      <c r="AC25" s="20"/>
      <c r="AD25" s="20"/>
      <c r="AE25" s="14"/>
      <c r="AF25" s="20"/>
      <c r="AG25" s="20"/>
      <c r="AH25" s="14"/>
      <c r="AI25" s="20"/>
      <c r="AJ25" s="20"/>
      <c r="AK25" s="14"/>
      <c r="AL25" s="20"/>
      <c r="AM25" s="20"/>
      <c r="AN25" s="14"/>
      <c r="AO25" s="20"/>
      <c r="AP25" s="20"/>
      <c r="AQ25" s="14"/>
      <c r="AR25" s="20"/>
      <c r="AS25" s="20"/>
      <c r="AT25" s="14"/>
      <c r="AU25" s="20"/>
      <c r="AV25" s="20"/>
      <c r="AW25" s="14"/>
      <c r="AX25" s="20"/>
      <c r="AY25" s="20"/>
      <c r="AZ25" s="14"/>
      <c r="BA25" s="20"/>
      <c r="BB25" s="20"/>
      <c r="BC25" s="14"/>
      <c r="BD25" s="20"/>
      <c r="BE25" s="20"/>
      <c r="BF25" s="14"/>
      <c r="BG25" s="20"/>
      <c r="BH25" s="20"/>
      <c r="BI25" s="14"/>
      <c r="BJ25" s="20"/>
      <c r="BK25" s="20"/>
      <c r="BL25" s="14"/>
      <c r="BM25" s="20"/>
      <c r="BN25" s="20"/>
      <c r="BO25" s="14"/>
      <c r="BP25" s="20"/>
      <c r="BQ25" s="20"/>
      <c r="BR25" s="14"/>
      <c r="BS25" s="20"/>
      <c r="BT25" s="20"/>
      <c r="BU25" s="14"/>
      <c r="BV25" s="20"/>
      <c r="BW25" s="20"/>
      <c r="BX25" s="14"/>
      <c r="BY25" s="20"/>
      <c r="BZ25" s="23"/>
    </row>
    <row r="26" spans="1:78" s="5" customFormat="1" ht="75" customHeight="1" x14ac:dyDescent="0.25">
      <c r="A26" s="89"/>
      <c r="B26" s="90"/>
      <c r="C26" s="91"/>
      <c r="D26" s="8"/>
      <c r="E26" s="7">
        <f t="shared" si="0"/>
        <v>75.833333333333329</v>
      </c>
      <c r="F26" s="7">
        <f t="shared" si="1"/>
        <v>90.833333333333329</v>
      </c>
      <c r="G26" s="14"/>
      <c r="H26" s="3">
        <v>3</v>
      </c>
      <c r="I26" s="19">
        <v>5</v>
      </c>
      <c r="J26" s="14"/>
      <c r="K26" s="3">
        <v>3</v>
      </c>
      <c r="L26" s="19">
        <v>5</v>
      </c>
      <c r="M26" s="14"/>
      <c r="N26" s="3">
        <v>4</v>
      </c>
      <c r="O26" s="19">
        <v>5</v>
      </c>
      <c r="P26" s="14"/>
      <c r="Q26" s="3">
        <v>3</v>
      </c>
      <c r="R26" s="19">
        <v>5</v>
      </c>
      <c r="S26" s="14"/>
      <c r="T26" s="3">
        <v>3</v>
      </c>
      <c r="U26" s="19">
        <v>5</v>
      </c>
      <c r="V26" s="14"/>
      <c r="W26" s="3">
        <v>4</v>
      </c>
      <c r="X26" s="19">
        <v>5</v>
      </c>
      <c r="Y26" s="14"/>
      <c r="Z26" s="3">
        <v>0</v>
      </c>
      <c r="AA26" s="19">
        <v>0</v>
      </c>
      <c r="AB26" s="14"/>
      <c r="AC26" s="3">
        <v>4</v>
      </c>
      <c r="AD26" s="19">
        <v>5</v>
      </c>
      <c r="AE26" s="14"/>
      <c r="AF26" s="3">
        <v>5</v>
      </c>
      <c r="AG26" s="19">
        <v>5</v>
      </c>
      <c r="AH26" s="14"/>
      <c r="AI26" s="3">
        <v>5</v>
      </c>
      <c r="AJ26" s="19">
        <v>5</v>
      </c>
      <c r="AK26" s="14"/>
      <c r="AL26" s="3">
        <v>5</v>
      </c>
      <c r="AM26" s="19">
        <v>5</v>
      </c>
      <c r="AN26" s="14"/>
      <c r="AO26" s="3">
        <v>4</v>
      </c>
      <c r="AP26" s="19">
        <v>5</v>
      </c>
      <c r="AQ26" s="14"/>
      <c r="AR26" s="3">
        <v>4</v>
      </c>
      <c r="AS26" s="19">
        <v>5</v>
      </c>
      <c r="AT26" s="14"/>
      <c r="AU26" s="3">
        <v>0</v>
      </c>
      <c r="AV26" s="19">
        <v>0</v>
      </c>
      <c r="AW26" s="14"/>
      <c r="AX26" s="3">
        <v>4</v>
      </c>
      <c r="AY26" s="19">
        <v>5</v>
      </c>
      <c r="AZ26" s="14"/>
      <c r="BA26" s="3">
        <v>4</v>
      </c>
      <c r="BB26" s="19">
        <v>5</v>
      </c>
      <c r="BC26" s="14"/>
      <c r="BD26" s="3">
        <v>4</v>
      </c>
      <c r="BE26" s="19">
        <v>5</v>
      </c>
      <c r="BF26" s="14"/>
      <c r="BG26" s="3">
        <v>4</v>
      </c>
      <c r="BH26" s="19">
        <v>5</v>
      </c>
      <c r="BI26" s="14"/>
      <c r="BJ26" s="3">
        <v>4</v>
      </c>
      <c r="BK26" s="19">
        <v>5</v>
      </c>
      <c r="BL26" s="14"/>
      <c r="BM26" s="3">
        <v>5</v>
      </c>
      <c r="BN26" s="19">
        <v>5</v>
      </c>
      <c r="BO26" s="14"/>
      <c r="BP26" s="3">
        <v>5</v>
      </c>
      <c r="BQ26" s="19">
        <v>5</v>
      </c>
      <c r="BR26" s="14"/>
      <c r="BS26" s="3">
        <v>5</v>
      </c>
      <c r="BT26" s="19">
        <v>5</v>
      </c>
      <c r="BU26" s="14"/>
      <c r="BV26" s="3">
        <v>5</v>
      </c>
      <c r="BW26" s="19">
        <v>5</v>
      </c>
      <c r="BX26" s="14"/>
      <c r="BY26" s="3">
        <v>4</v>
      </c>
      <c r="BZ26" s="19">
        <v>4</v>
      </c>
    </row>
    <row r="27" spans="1:78" s="5" customFormat="1" ht="5.0999999999999996" customHeight="1" x14ac:dyDescent="0.25">
      <c r="A27" s="22"/>
      <c r="B27" s="13"/>
      <c r="C27" s="13"/>
      <c r="D27" s="13"/>
      <c r="E27" s="13"/>
      <c r="F27" s="13"/>
      <c r="G27" s="14"/>
      <c r="H27" s="13"/>
      <c r="I27" s="13"/>
      <c r="J27" s="14"/>
      <c r="K27" s="13"/>
      <c r="L27" s="13"/>
      <c r="M27" s="14"/>
      <c r="N27" s="13"/>
      <c r="O27" s="13"/>
      <c r="P27" s="14"/>
      <c r="Q27" s="13"/>
      <c r="R27" s="13"/>
      <c r="S27" s="14"/>
      <c r="T27" s="13"/>
      <c r="U27" s="13"/>
      <c r="V27" s="14"/>
      <c r="W27" s="13"/>
      <c r="X27" s="13"/>
      <c r="Y27" s="14"/>
      <c r="Z27" s="13"/>
      <c r="AA27" s="13"/>
      <c r="AB27" s="14"/>
      <c r="AC27" s="13"/>
      <c r="AD27" s="13"/>
      <c r="AE27" s="14"/>
      <c r="AF27" s="13"/>
      <c r="AG27" s="13"/>
      <c r="AH27" s="14"/>
      <c r="AI27" s="13"/>
      <c r="AJ27" s="13"/>
      <c r="AK27" s="14"/>
      <c r="AL27" s="13"/>
      <c r="AM27" s="13"/>
      <c r="AN27" s="14"/>
      <c r="AO27" s="13"/>
      <c r="AP27" s="13"/>
      <c r="AQ27" s="14"/>
      <c r="AR27" s="13"/>
      <c r="AS27" s="13"/>
      <c r="AT27" s="14"/>
      <c r="AU27" s="13"/>
      <c r="AV27" s="13"/>
      <c r="AW27" s="14"/>
      <c r="AX27" s="13"/>
      <c r="AY27" s="13"/>
      <c r="AZ27" s="14"/>
      <c r="BA27" s="13"/>
      <c r="BB27" s="13"/>
      <c r="BC27" s="14"/>
      <c r="BD27" s="13"/>
      <c r="BE27" s="13"/>
      <c r="BF27" s="14"/>
      <c r="BG27" s="13"/>
      <c r="BH27" s="13"/>
      <c r="BI27" s="14"/>
      <c r="BJ27" s="13"/>
      <c r="BK27" s="13"/>
      <c r="BL27" s="14"/>
      <c r="BM27" s="13"/>
      <c r="BN27" s="13"/>
      <c r="BO27" s="14"/>
      <c r="BP27" s="13"/>
      <c r="BQ27" s="13"/>
      <c r="BR27" s="14"/>
      <c r="BS27" s="13"/>
      <c r="BT27" s="13"/>
      <c r="BU27" s="14"/>
      <c r="BV27" s="13"/>
      <c r="BW27" s="13"/>
      <c r="BX27" s="14"/>
      <c r="BY27" s="13"/>
      <c r="BZ27" s="24"/>
    </row>
    <row r="28" spans="1:78" s="6" customFormat="1" ht="39.950000000000003" customHeight="1" x14ac:dyDescent="0.25">
      <c r="A28" s="25"/>
      <c r="B28" s="26"/>
      <c r="C28" s="109" t="s">
        <v>46</v>
      </c>
      <c r="D28" s="109"/>
      <c r="E28" s="110"/>
      <c r="F28" s="110"/>
      <c r="G28" s="14"/>
      <c r="H28" s="1" t="s">
        <v>0</v>
      </c>
      <c r="I28" s="12" t="s">
        <v>1</v>
      </c>
      <c r="J28" s="14"/>
      <c r="K28" s="1" t="s">
        <v>0</v>
      </c>
      <c r="L28" s="12" t="s">
        <v>1</v>
      </c>
      <c r="M28" s="14"/>
      <c r="N28" s="1" t="s">
        <v>0</v>
      </c>
      <c r="O28" s="12" t="s">
        <v>1</v>
      </c>
      <c r="P28" s="14"/>
      <c r="Q28" s="1" t="s">
        <v>0</v>
      </c>
      <c r="R28" s="12" t="s">
        <v>1</v>
      </c>
      <c r="S28" s="14"/>
      <c r="T28" s="1" t="s">
        <v>0</v>
      </c>
      <c r="U28" s="12" t="s">
        <v>1</v>
      </c>
      <c r="V28" s="14"/>
      <c r="W28" s="1" t="s">
        <v>0</v>
      </c>
      <c r="X28" s="12" t="s">
        <v>1</v>
      </c>
      <c r="Y28" s="14"/>
      <c r="Z28" s="1" t="s">
        <v>0</v>
      </c>
      <c r="AA28" s="12" t="s">
        <v>1</v>
      </c>
      <c r="AB28" s="14"/>
      <c r="AC28" s="1" t="s">
        <v>0</v>
      </c>
      <c r="AD28" s="12" t="s">
        <v>1</v>
      </c>
      <c r="AE28" s="14"/>
      <c r="AF28" s="1" t="s">
        <v>0</v>
      </c>
      <c r="AG28" s="12" t="s">
        <v>1</v>
      </c>
      <c r="AH28" s="14"/>
      <c r="AI28" s="1" t="s">
        <v>0</v>
      </c>
      <c r="AJ28" s="12" t="s">
        <v>1</v>
      </c>
      <c r="AK28" s="14"/>
      <c r="AL28" s="1" t="s">
        <v>0</v>
      </c>
      <c r="AM28" s="12" t="s">
        <v>1</v>
      </c>
      <c r="AN28" s="14"/>
      <c r="AO28" s="1" t="s">
        <v>0</v>
      </c>
      <c r="AP28" s="12" t="s">
        <v>1</v>
      </c>
      <c r="AQ28" s="14"/>
      <c r="AR28" s="1" t="s">
        <v>0</v>
      </c>
      <c r="AS28" s="12" t="s">
        <v>1</v>
      </c>
      <c r="AT28" s="14"/>
      <c r="AU28" s="1" t="s">
        <v>0</v>
      </c>
      <c r="AV28" s="12" t="s">
        <v>1</v>
      </c>
      <c r="AW28" s="14"/>
      <c r="AX28" s="1" t="s">
        <v>0</v>
      </c>
      <c r="AY28" s="12" t="s">
        <v>1</v>
      </c>
      <c r="AZ28" s="14"/>
      <c r="BA28" s="1" t="s">
        <v>0</v>
      </c>
      <c r="BB28" s="12" t="s">
        <v>1</v>
      </c>
      <c r="BC28" s="14"/>
      <c r="BD28" s="1" t="s">
        <v>0</v>
      </c>
      <c r="BE28" s="12" t="s">
        <v>1</v>
      </c>
      <c r="BF28" s="14"/>
      <c r="BG28" s="1" t="s">
        <v>0</v>
      </c>
      <c r="BH28" s="12" t="s">
        <v>1</v>
      </c>
      <c r="BI28" s="14"/>
      <c r="BJ28" s="1" t="s">
        <v>0</v>
      </c>
      <c r="BK28" s="12" t="s">
        <v>1</v>
      </c>
      <c r="BL28" s="14"/>
      <c r="BM28" s="1" t="s">
        <v>0</v>
      </c>
      <c r="BN28" s="12" t="s">
        <v>1</v>
      </c>
      <c r="BO28" s="14"/>
      <c r="BP28" s="1" t="s">
        <v>0</v>
      </c>
      <c r="BQ28" s="12" t="s">
        <v>1</v>
      </c>
      <c r="BR28" s="14"/>
      <c r="BS28" s="1" t="s">
        <v>0</v>
      </c>
      <c r="BT28" s="12" t="s">
        <v>1</v>
      </c>
      <c r="BU28" s="14"/>
      <c r="BV28" s="1" t="s">
        <v>0</v>
      </c>
      <c r="BW28" s="12" t="s">
        <v>1</v>
      </c>
      <c r="BX28" s="14"/>
      <c r="BY28" s="1" t="s">
        <v>0</v>
      </c>
      <c r="BZ28" s="12" t="s">
        <v>1</v>
      </c>
    </row>
    <row r="29" spans="1:78" ht="39.950000000000003" customHeight="1" x14ac:dyDescent="0.25">
      <c r="A29" s="27"/>
      <c r="B29" s="28"/>
      <c r="C29" s="109" t="s">
        <v>47</v>
      </c>
      <c r="D29" s="109"/>
      <c r="E29" s="109"/>
      <c r="F29" s="4">
        <v>5</v>
      </c>
      <c r="G29" s="14"/>
      <c r="H29" s="10">
        <f>COUNTIF(H12:H27,$F29)</f>
        <v>4</v>
      </c>
      <c r="I29" s="10">
        <f>COUNTIF(I12:I27,$F29)</f>
        <v>7</v>
      </c>
      <c r="J29" s="14"/>
      <c r="K29" s="10">
        <f>COUNTIF(K12:K27,$F29)</f>
        <v>4</v>
      </c>
      <c r="L29" s="10">
        <f>COUNTIF(L12:L27,$F29)</f>
        <v>7</v>
      </c>
      <c r="M29" s="14"/>
      <c r="N29" s="10">
        <f>COUNTIF(N12:N27,$F29)</f>
        <v>2</v>
      </c>
      <c r="O29" s="10">
        <f>COUNTIF(O12:O27,$F29)</f>
        <v>4</v>
      </c>
      <c r="P29" s="14"/>
      <c r="Q29" s="10">
        <f>COUNTIF(Q12:Q27,$F29)</f>
        <v>5</v>
      </c>
      <c r="R29" s="10">
        <f>COUNTIF(R12:R27,$F29)</f>
        <v>7</v>
      </c>
      <c r="S29" s="14"/>
      <c r="T29" s="10">
        <f>COUNTIF(T12:T27,$F29)</f>
        <v>5</v>
      </c>
      <c r="U29" s="10">
        <f>COUNTIF(U12:U27,$F29)</f>
        <v>7</v>
      </c>
      <c r="V29" s="14"/>
      <c r="W29" s="10">
        <f>COUNTIF(W12:W27,$F29)</f>
        <v>5</v>
      </c>
      <c r="X29" s="10">
        <f>COUNTIF(X12:X27,$F29)</f>
        <v>7</v>
      </c>
      <c r="Y29" s="14"/>
      <c r="Z29" s="10">
        <f>COUNTIF(Z12:Z27,$F29)</f>
        <v>1</v>
      </c>
      <c r="AA29" s="10">
        <f>COUNTIF(AA12:AA27,$F29)</f>
        <v>3</v>
      </c>
      <c r="AB29" s="14"/>
      <c r="AC29" s="10">
        <f>COUNTIF(AC12:AC27,$F29)</f>
        <v>6</v>
      </c>
      <c r="AD29" s="10">
        <f>COUNTIF(AD12:AD27,$F29)</f>
        <v>8</v>
      </c>
      <c r="AE29" s="14"/>
      <c r="AF29" s="10">
        <f>COUNTIF(AF12:AF27,$F29)</f>
        <v>7</v>
      </c>
      <c r="AG29" s="10">
        <f>COUNTIF(AG12:AG27,$F29)</f>
        <v>8</v>
      </c>
      <c r="AH29" s="14"/>
      <c r="AI29" s="10">
        <f>COUNTIF(AI12:AI27,$F29)</f>
        <v>7</v>
      </c>
      <c r="AJ29" s="10">
        <f>COUNTIF(AJ12:AJ27,$F29)</f>
        <v>8</v>
      </c>
      <c r="AK29" s="14"/>
      <c r="AL29" s="10">
        <f>COUNTIF(AL12:AL27,$F29)</f>
        <v>7</v>
      </c>
      <c r="AM29" s="10">
        <f>COUNTIF(AM12:AM27,$F29)</f>
        <v>8</v>
      </c>
      <c r="AN29" s="14"/>
      <c r="AO29" s="10">
        <f>COUNTIF(AO12:AO27,$F29)</f>
        <v>5</v>
      </c>
      <c r="AP29" s="10">
        <f>COUNTIF(AP12:AP27,$F29)</f>
        <v>8</v>
      </c>
      <c r="AQ29" s="14"/>
      <c r="AR29" s="10">
        <f>COUNTIF(AR12:AR27,$F29)</f>
        <v>4</v>
      </c>
      <c r="AS29" s="10">
        <f>COUNTIF(AS12:AS27,$F29)</f>
        <v>8</v>
      </c>
      <c r="AT29" s="14"/>
      <c r="AU29" s="10">
        <f>COUNTIF(AU12:AU27,$F29)</f>
        <v>2</v>
      </c>
      <c r="AV29" s="10">
        <f>COUNTIF(AV12:AV27,$F29)</f>
        <v>5</v>
      </c>
      <c r="AW29" s="14"/>
      <c r="AX29" s="10">
        <f>COUNTIF(AX12:AX27,$F29)</f>
        <v>4</v>
      </c>
      <c r="AY29" s="10">
        <f>COUNTIF(AY12:AY27,$F29)</f>
        <v>8</v>
      </c>
      <c r="AZ29" s="14"/>
      <c r="BA29" s="10">
        <f>COUNTIF(BA12:BA27,$F29)</f>
        <v>4</v>
      </c>
      <c r="BB29" s="10">
        <f>COUNTIF(BB12:BB27,$F29)</f>
        <v>8</v>
      </c>
      <c r="BC29" s="14"/>
      <c r="BD29" s="10">
        <f>COUNTIF(BD12:BD27,$F29)</f>
        <v>3</v>
      </c>
      <c r="BE29" s="10">
        <f>COUNTIF(BE12:BE27,$F29)</f>
        <v>7</v>
      </c>
      <c r="BF29" s="14"/>
      <c r="BG29" s="10">
        <f>COUNTIF(BG12:BG27,$F29)</f>
        <v>4</v>
      </c>
      <c r="BH29" s="10">
        <f>COUNTIF(BH12:BH27,$F29)</f>
        <v>7</v>
      </c>
      <c r="BI29" s="14"/>
      <c r="BJ29" s="10">
        <f>COUNTIF(BJ12:BJ27,$F29)</f>
        <v>4</v>
      </c>
      <c r="BK29" s="10">
        <f>COUNTIF(BK12:BK27,$F29)</f>
        <v>8</v>
      </c>
      <c r="BL29" s="14"/>
      <c r="BM29" s="10">
        <f>COUNTIF(BM12:BM27,$F29)</f>
        <v>6</v>
      </c>
      <c r="BN29" s="10">
        <f>COUNTIF(BN12:BN27,$F29)</f>
        <v>8</v>
      </c>
      <c r="BO29" s="14"/>
      <c r="BP29" s="10">
        <f>COUNTIF(BP12:BP27,$F29)</f>
        <v>6</v>
      </c>
      <c r="BQ29" s="10">
        <f>COUNTIF(BQ12:BQ27,$F29)</f>
        <v>8</v>
      </c>
      <c r="BR29" s="14"/>
      <c r="BS29" s="10">
        <f>COUNTIF(BS12:BS27,$F29)</f>
        <v>6</v>
      </c>
      <c r="BT29" s="10">
        <f>COUNTIF(BT12:BT27,$F29)</f>
        <v>8</v>
      </c>
      <c r="BU29" s="14"/>
      <c r="BV29" s="10">
        <f>COUNTIF(BV12:BV27,$F29)</f>
        <v>6</v>
      </c>
      <c r="BW29" s="10">
        <f>COUNTIF(BW12:BW27,$F29)</f>
        <v>8</v>
      </c>
      <c r="BX29" s="14"/>
      <c r="BY29" s="10">
        <f>COUNTIF(BY12:BY27,$F29)</f>
        <v>3</v>
      </c>
      <c r="BZ29" s="10">
        <f>COUNTIF(BZ12:BZ27,$F29)</f>
        <v>4</v>
      </c>
    </row>
    <row r="30" spans="1:78" ht="39.950000000000003" customHeight="1" x14ac:dyDescent="0.25">
      <c r="A30" s="27"/>
      <c r="B30" s="28"/>
      <c r="C30" s="109"/>
      <c r="D30" s="109"/>
      <c r="E30" s="109"/>
      <c r="F30" s="4">
        <v>4</v>
      </c>
      <c r="G30" s="14"/>
      <c r="H30" s="10">
        <f>COUNTIF(H12:H27,$F30)</f>
        <v>1</v>
      </c>
      <c r="I30" s="10">
        <f>COUNTIF(I12:I27,$F30)</f>
        <v>0</v>
      </c>
      <c r="J30" s="14"/>
      <c r="K30" s="10">
        <f>COUNTIF(K12:K27,$F30)</f>
        <v>1</v>
      </c>
      <c r="L30" s="10">
        <f>COUNTIF(L12:L27,$F30)</f>
        <v>0</v>
      </c>
      <c r="M30" s="14"/>
      <c r="N30" s="10">
        <f>COUNTIF(N12:N27,$F30)</f>
        <v>3</v>
      </c>
      <c r="O30" s="10">
        <f>COUNTIF(O12:O27,$F30)</f>
        <v>1</v>
      </c>
      <c r="P30" s="14"/>
      <c r="Q30" s="10">
        <f>COUNTIF(Q12:Q27,$F30)</f>
        <v>0</v>
      </c>
      <c r="R30" s="10">
        <f>COUNTIF(R12:R27,$F30)</f>
        <v>0</v>
      </c>
      <c r="S30" s="14"/>
      <c r="T30" s="10">
        <f>COUNTIF(T12:T27,$F30)</f>
        <v>0</v>
      </c>
      <c r="U30" s="10">
        <f>COUNTIF(U12:U27,$F30)</f>
        <v>0</v>
      </c>
      <c r="V30" s="14"/>
      <c r="W30" s="10">
        <f>COUNTIF(W12:W27,$F30)</f>
        <v>2</v>
      </c>
      <c r="X30" s="10">
        <f>COUNTIF(X12:X27,$F30)</f>
        <v>0</v>
      </c>
      <c r="Y30" s="14"/>
      <c r="Z30" s="10">
        <f>COUNTIF(Z12:Z27,$F30)</f>
        <v>1</v>
      </c>
      <c r="AA30" s="10">
        <f>COUNTIF(AA12:AA27,$F30)</f>
        <v>0</v>
      </c>
      <c r="AB30" s="14"/>
      <c r="AC30" s="10">
        <f>COUNTIF(AC12:AC27,$F30)</f>
        <v>2</v>
      </c>
      <c r="AD30" s="10">
        <f>COUNTIF(AD12:AD27,$F30)</f>
        <v>0</v>
      </c>
      <c r="AE30" s="14"/>
      <c r="AF30" s="10">
        <f>COUNTIF(AF12:AF27,$F30)</f>
        <v>1</v>
      </c>
      <c r="AG30" s="10">
        <f>COUNTIF(AG12:AG27,$F30)</f>
        <v>0</v>
      </c>
      <c r="AH30" s="14"/>
      <c r="AI30" s="10">
        <f>COUNTIF(AI12:AI27,$F30)</f>
        <v>1</v>
      </c>
      <c r="AJ30" s="10">
        <f>COUNTIF(AJ12:AJ27,$F30)</f>
        <v>0</v>
      </c>
      <c r="AK30" s="14"/>
      <c r="AL30" s="10">
        <f>COUNTIF(AL12:AL27,$F30)</f>
        <v>1</v>
      </c>
      <c r="AM30" s="10">
        <f>COUNTIF(AM12:AM27,$F30)</f>
        <v>0</v>
      </c>
      <c r="AN30" s="14"/>
      <c r="AO30" s="10">
        <f>COUNTIF(AO12:AO27,$F30)</f>
        <v>3</v>
      </c>
      <c r="AP30" s="10">
        <f>COUNTIF(AP12:AP27,$F30)</f>
        <v>0</v>
      </c>
      <c r="AQ30" s="14"/>
      <c r="AR30" s="10">
        <f>COUNTIF(AR12:AR27,$F30)</f>
        <v>4</v>
      </c>
      <c r="AS30" s="10">
        <f>COUNTIF(AS12:AS27,$F30)</f>
        <v>0</v>
      </c>
      <c r="AT30" s="14"/>
      <c r="AU30" s="10">
        <f>COUNTIF(AU12:AU27,$F30)</f>
        <v>2</v>
      </c>
      <c r="AV30" s="10">
        <f>COUNTIF(AV12:AV27,$F30)</f>
        <v>1</v>
      </c>
      <c r="AW30" s="14"/>
      <c r="AX30" s="10">
        <f>COUNTIF(AX12:AX27,$F30)</f>
        <v>4</v>
      </c>
      <c r="AY30" s="10">
        <f>COUNTIF(AY12:AY27,$F30)</f>
        <v>0</v>
      </c>
      <c r="AZ30" s="14"/>
      <c r="BA30" s="10">
        <f>COUNTIF(BA12:BA27,$F30)</f>
        <v>4</v>
      </c>
      <c r="BB30" s="10">
        <f>COUNTIF(BB12:BB27,$F30)</f>
        <v>0</v>
      </c>
      <c r="BC30" s="14"/>
      <c r="BD30" s="10">
        <f>COUNTIF(BD12:BD27,$F30)</f>
        <v>4</v>
      </c>
      <c r="BE30" s="10">
        <f>COUNTIF(BE12:BE27,$F30)</f>
        <v>1</v>
      </c>
      <c r="BF30" s="14"/>
      <c r="BG30" s="10">
        <f>COUNTIF(BG12:BG27,$F30)</f>
        <v>2</v>
      </c>
      <c r="BH30" s="10">
        <f>COUNTIF(BH12:BH27,$F30)</f>
        <v>0</v>
      </c>
      <c r="BI30" s="14"/>
      <c r="BJ30" s="10">
        <f>COUNTIF(BJ12:BJ27,$F30)</f>
        <v>3</v>
      </c>
      <c r="BK30" s="10">
        <f>COUNTIF(BK12:BK27,$F30)</f>
        <v>0</v>
      </c>
      <c r="BL30" s="14"/>
      <c r="BM30" s="10">
        <f>COUNTIF(BM12:BM27,$F30)</f>
        <v>2</v>
      </c>
      <c r="BN30" s="10">
        <f>COUNTIF(BN12:BN27,$F30)</f>
        <v>0</v>
      </c>
      <c r="BO30" s="14"/>
      <c r="BP30" s="10">
        <f>COUNTIF(BP12:BP27,$F30)</f>
        <v>2</v>
      </c>
      <c r="BQ30" s="10">
        <f>COUNTIF(BQ12:BQ27,$F30)</f>
        <v>0</v>
      </c>
      <c r="BR30" s="14"/>
      <c r="BS30" s="10">
        <f>COUNTIF(BS12:BS27,$F30)</f>
        <v>2</v>
      </c>
      <c r="BT30" s="10">
        <f>COUNTIF(BT12:BT27,$F30)</f>
        <v>0</v>
      </c>
      <c r="BU30" s="14"/>
      <c r="BV30" s="10">
        <f>COUNTIF(BV12:BV27,$F30)</f>
        <v>2</v>
      </c>
      <c r="BW30" s="10">
        <f>COUNTIF(BW12:BW27,$F30)</f>
        <v>0</v>
      </c>
      <c r="BX30" s="14"/>
      <c r="BY30" s="10">
        <f>COUNTIF(BY12:BY27,$F30)</f>
        <v>5</v>
      </c>
      <c r="BZ30" s="10">
        <f>COUNTIF(BZ12:BZ27,$F30)</f>
        <v>4</v>
      </c>
    </row>
    <row r="31" spans="1:78" ht="39.950000000000003" customHeight="1" x14ac:dyDescent="0.25">
      <c r="A31" s="27"/>
      <c r="B31" s="28"/>
      <c r="C31" s="109"/>
      <c r="D31" s="109"/>
      <c r="E31" s="109"/>
      <c r="F31" s="4">
        <v>3</v>
      </c>
      <c r="G31" s="14"/>
      <c r="H31" s="10">
        <f>COUNTIF(H12:H27,$F31)</f>
        <v>2</v>
      </c>
      <c r="I31" s="10">
        <f>COUNTIF(I12:I27,$F31)</f>
        <v>0</v>
      </c>
      <c r="J31" s="14"/>
      <c r="K31" s="10">
        <f>COUNTIF(K12:K27,$F31)</f>
        <v>2</v>
      </c>
      <c r="L31" s="10">
        <f>COUNTIF(L12:L27,$F31)</f>
        <v>0</v>
      </c>
      <c r="M31" s="14"/>
      <c r="N31" s="10">
        <f>COUNTIF(N12:N27,$F31)</f>
        <v>0</v>
      </c>
      <c r="O31" s="10">
        <f>COUNTIF(O12:O27,$F31)</f>
        <v>0</v>
      </c>
      <c r="P31" s="14"/>
      <c r="Q31" s="10">
        <f>COUNTIF(Q12:Q27,$F31)</f>
        <v>2</v>
      </c>
      <c r="R31" s="10">
        <f>COUNTIF(R12:R27,$F31)</f>
        <v>0</v>
      </c>
      <c r="S31" s="14"/>
      <c r="T31" s="10">
        <f>COUNTIF(T12:T27,$F31)</f>
        <v>2</v>
      </c>
      <c r="U31" s="10">
        <f>COUNTIF(U12:U27,$F31)</f>
        <v>0</v>
      </c>
      <c r="V31" s="14"/>
      <c r="W31" s="10">
        <f>COUNTIF(W12:W27,$F31)</f>
        <v>0</v>
      </c>
      <c r="X31" s="10">
        <f>COUNTIF(X12:X27,$F31)</f>
        <v>0</v>
      </c>
      <c r="Y31" s="14"/>
      <c r="Z31" s="10">
        <f>COUNTIF(Z12:Z27,$F31)</f>
        <v>1</v>
      </c>
      <c r="AA31" s="10">
        <f>COUNTIF(AA12:AA27,$F31)</f>
        <v>0</v>
      </c>
      <c r="AB31" s="14"/>
      <c r="AC31" s="10">
        <f>COUNTIF(AC12:AC27,$F31)</f>
        <v>0</v>
      </c>
      <c r="AD31" s="10">
        <f>COUNTIF(AD12:AD27,$F31)</f>
        <v>0</v>
      </c>
      <c r="AE31" s="14"/>
      <c r="AF31" s="10">
        <f>COUNTIF(AF12:AF27,$F31)</f>
        <v>0</v>
      </c>
      <c r="AG31" s="10">
        <f>COUNTIF(AG12:AG27,$F31)</f>
        <v>0</v>
      </c>
      <c r="AH31" s="14"/>
      <c r="AI31" s="10">
        <f>COUNTIF(AI12:AI27,$F31)</f>
        <v>0</v>
      </c>
      <c r="AJ31" s="10">
        <f>COUNTIF(AJ12:AJ27,$F31)</f>
        <v>0</v>
      </c>
      <c r="AK31" s="14"/>
      <c r="AL31" s="10">
        <f>COUNTIF(AL12:AL27,$F31)</f>
        <v>0</v>
      </c>
      <c r="AM31" s="10">
        <f>COUNTIF(AM12:AM27,$F31)</f>
        <v>0</v>
      </c>
      <c r="AN31" s="14"/>
      <c r="AO31" s="10">
        <f>COUNTIF(AO12:AO27,$F31)</f>
        <v>0</v>
      </c>
      <c r="AP31" s="10">
        <f>COUNTIF(AP12:AP27,$F31)</f>
        <v>0</v>
      </c>
      <c r="AQ31" s="14"/>
      <c r="AR31" s="10">
        <f>COUNTIF(AR12:AR27,$F31)</f>
        <v>0</v>
      </c>
      <c r="AS31" s="10">
        <f>COUNTIF(AS12:AS27,$F31)</f>
        <v>0</v>
      </c>
      <c r="AT31" s="14"/>
      <c r="AU31" s="10">
        <f>COUNTIF(AU12:AU27,$F31)</f>
        <v>2</v>
      </c>
      <c r="AV31" s="10">
        <f>COUNTIF(AV12:AV27,$F31)</f>
        <v>0</v>
      </c>
      <c r="AW31" s="14"/>
      <c r="AX31" s="10">
        <f>COUNTIF(AX12:AX27,$F31)</f>
        <v>0</v>
      </c>
      <c r="AY31" s="10">
        <f>COUNTIF(AY12:AY27,$F31)</f>
        <v>0</v>
      </c>
      <c r="AZ31" s="14"/>
      <c r="BA31" s="10">
        <f>COUNTIF(BA12:BA27,$F31)</f>
        <v>0</v>
      </c>
      <c r="BB31" s="10">
        <f>COUNTIF(BB12:BB27,$F31)</f>
        <v>0</v>
      </c>
      <c r="BC31" s="14"/>
      <c r="BD31" s="10">
        <f>COUNTIF(BD12:BD27,$F31)</f>
        <v>1</v>
      </c>
      <c r="BE31" s="10">
        <f>COUNTIF(BE12:BE27,$F31)</f>
        <v>0</v>
      </c>
      <c r="BF31" s="14"/>
      <c r="BG31" s="10">
        <f>COUNTIF(BG12:BG27,$F31)</f>
        <v>1</v>
      </c>
      <c r="BH31" s="10">
        <f>COUNTIF(BH12:BH27,$F31)</f>
        <v>0</v>
      </c>
      <c r="BI31" s="14"/>
      <c r="BJ31" s="10">
        <f>COUNTIF(BJ12:BJ27,$F31)</f>
        <v>1</v>
      </c>
      <c r="BK31" s="10">
        <f>COUNTIF(BK12:BK27,$F31)</f>
        <v>0</v>
      </c>
      <c r="BL31" s="14"/>
      <c r="BM31" s="10">
        <f>COUNTIF(BM12:BM27,$F31)</f>
        <v>0</v>
      </c>
      <c r="BN31" s="10">
        <f>COUNTIF(BN12:BN27,$F31)</f>
        <v>0</v>
      </c>
      <c r="BO31" s="14"/>
      <c r="BP31" s="10">
        <f>COUNTIF(BP12:BP27,$F31)</f>
        <v>0</v>
      </c>
      <c r="BQ31" s="10">
        <f>COUNTIF(BQ12:BQ27,$F31)</f>
        <v>0</v>
      </c>
      <c r="BR31" s="14"/>
      <c r="BS31" s="10">
        <f>COUNTIF(BS12:BS27,$F31)</f>
        <v>0</v>
      </c>
      <c r="BT31" s="10">
        <f>COUNTIF(BT12:BT27,$F31)</f>
        <v>0</v>
      </c>
      <c r="BU31" s="14"/>
      <c r="BV31" s="10">
        <f>COUNTIF(BV12:BV27,$F31)</f>
        <v>0</v>
      </c>
      <c r="BW31" s="10">
        <f>COUNTIF(BW12:BW27,$F31)</f>
        <v>0</v>
      </c>
      <c r="BX31" s="14"/>
      <c r="BY31" s="10">
        <f>COUNTIF(BY12:BY27,$F31)</f>
        <v>0</v>
      </c>
      <c r="BZ31" s="10">
        <f>COUNTIF(BZ12:BZ27,$F31)</f>
        <v>0</v>
      </c>
    </row>
    <row r="32" spans="1:78" ht="39.950000000000003" customHeight="1" x14ac:dyDescent="0.25">
      <c r="A32" s="27"/>
      <c r="B32" s="28"/>
      <c r="C32" s="109"/>
      <c r="D32" s="109"/>
      <c r="E32" s="109"/>
      <c r="F32" s="4">
        <v>2</v>
      </c>
      <c r="G32" s="14"/>
      <c r="H32" s="10">
        <f>COUNTIF(H12:H27,$F32)</f>
        <v>0</v>
      </c>
      <c r="I32" s="10">
        <f>COUNTIF(I12:I27,$F32)</f>
        <v>0</v>
      </c>
      <c r="J32" s="14"/>
      <c r="K32" s="10">
        <f>COUNTIF(K12:K27,$F32)</f>
        <v>0</v>
      </c>
      <c r="L32" s="10">
        <f>COUNTIF(L12:L27,$F32)</f>
        <v>0</v>
      </c>
      <c r="M32" s="14"/>
      <c r="N32" s="10">
        <f>COUNTIF(N12:N27,$F32)</f>
        <v>0</v>
      </c>
      <c r="O32" s="10">
        <f>COUNTIF(O12:O27,$F32)</f>
        <v>0</v>
      </c>
      <c r="P32" s="14"/>
      <c r="Q32" s="10">
        <f>COUNTIF(Q12:Q27,$F32)</f>
        <v>0</v>
      </c>
      <c r="R32" s="10">
        <f>COUNTIF(R12:R27,$F32)</f>
        <v>0</v>
      </c>
      <c r="S32" s="14"/>
      <c r="T32" s="10">
        <f>COUNTIF(T12:T27,$F32)</f>
        <v>0</v>
      </c>
      <c r="U32" s="10">
        <f>COUNTIF(U12:U27,$F32)</f>
        <v>0</v>
      </c>
      <c r="V32" s="14"/>
      <c r="W32" s="10">
        <f>COUNTIF(W12:W27,$F32)</f>
        <v>0</v>
      </c>
      <c r="X32" s="10">
        <f>COUNTIF(X12:X27,$F32)</f>
        <v>0</v>
      </c>
      <c r="Y32" s="14"/>
      <c r="Z32" s="10">
        <f>COUNTIF(Z12:Z27,$F32)</f>
        <v>0</v>
      </c>
      <c r="AA32" s="10">
        <f>COUNTIF(AA12:AA27,$F32)</f>
        <v>0</v>
      </c>
      <c r="AB32" s="14"/>
      <c r="AC32" s="10">
        <f>COUNTIF(AC12:AC27,$F32)</f>
        <v>0</v>
      </c>
      <c r="AD32" s="10">
        <f>COUNTIF(AD12:AD27,$F32)</f>
        <v>0</v>
      </c>
      <c r="AE32" s="14"/>
      <c r="AF32" s="10">
        <f>COUNTIF(AF12:AF27,$F32)</f>
        <v>0</v>
      </c>
      <c r="AG32" s="10">
        <f>COUNTIF(AG12:AG27,$F32)</f>
        <v>0</v>
      </c>
      <c r="AH32" s="14"/>
      <c r="AI32" s="10">
        <f>COUNTIF(AI12:AI27,$F32)</f>
        <v>0</v>
      </c>
      <c r="AJ32" s="10">
        <f>COUNTIF(AJ12:AJ27,$F32)</f>
        <v>0</v>
      </c>
      <c r="AK32" s="14"/>
      <c r="AL32" s="10">
        <f>COUNTIF(AL12:AL27,$F32)</f>
        <v>0</v>
      </c>
      <c r="AM32" s="10">
        <f>COUNTIF(AM12:AM27,$F32)</f>
        <v>0</v>
      </c>
      <c r="AN32" s="14"/>
      <c r="AO32" s="10">
        <f>COUNTIF(AO12:AO27,$F32)</f>
        <v>0</v>
      </c>
      <c r="AP32" s="10">
        <f>COUNTIF(AP12:AP27,$F32)</f>
        <v>0</v>
      </c>
      <c r="AQ32" s="14"/>
      <c r="AR32" s="10">
        <f>COUNTIF(AR12:AR27,$F32)</f>
        <v>0</v>
      </c>
      <c r="AS32" s="10">
        <f>COUNTIF(AS12:AS27,$F32)</f>
        <v>0</v>
      </c>
      <c r="AT32" s="14"/>
      <c r="AU32" s="10">
        <f>COUNTIF(AU12:AU27,$F32)</f>
        <v>0</v>
      </c>
      <c r="AV32" s="10">
        <f>COUNTIF(AV12:AV27,$F32)</f>
        <v>0</v>
      </c>
      <c r="AW32" s="14"/>
      <c r="AX32" s="10">
        <f>COUNTIF(AX12:AX27,$F32)</f>
        <v>0</v>
      </c>
      <c r="AY32" s="10">
        <f>COUNTIF(AY12:AY27,$F32)</f>
        <v>0</v>
      </c>
      <c r="AZ32" s="14"/>
      <c r="BA32" s="10">
        <f>COUNTIF(BA12:BA27,$F32)</f>
        <v>0</v>
      </c>
      <c r="BB32" s="10">
        <f>COUNTIF(BB12:BB27,$F32)</f>
        <v>0</v>
      </c>
      <c r="BC32" s="14"/>
      <c r="BD32" s="10">
        <f>COUNTIF(BD12:BD27,$F32)</f>
        <v>0</v>
      </c>
      <c r="BE32" s="10">
        <f>COUNTIF(BE12:BE27,$F32)</f>
        <v>0</v>
      </c>
      <c r="BF32" s="14"/>
      <c r="BG32" s="10">
        <f>COUNTIF(BG12:BG27,$F32)</f>
        <v>0</v>
      </c>
      <c r="BH32" s="10">
        <f>COUNTIF(BH12:BH27,$F32)</f>
        <v>0</v>
      </c>
      <c r="BI32" s="14"/>
      <c r="BJ32" s="10">
        <f>COUNTIF(BJ12:BJ27,$F32)</f>
        <v>0</v>
      </c>
      <c r="BK32" s="10">
        <f>COUNTIF(BK12:BK27,$F32)</f>
        <v>0</v>
      </c>
      <c r="BL32" s="14"/>
      <c r="BM32" s="10">
        <f>COUNTIF(BM12:BM27,$F32)</f>
        <v>0</v>
      </c>
      <c r="BN32" s="10">
        <f>COUNTIF(BN12:BN27,$F32)</f>
        <v>0</v>
      </c>
      <c r="BO32" s="14"/>
      <c r="BP32" s="10">
        <f>COUNTIF(BP12:BP27,$F32)</f>
        <v>0</v>
      </c>
      <c r="BQ32" s="10">
        <f>COUNTIF(BQ12:BQ27,$F32)</f>
        <v>0</v>
      </c>
      <c r="BR32" s="14"/>
      <c r="BS32" s="10">
        <f>COUNTIF(BS12:BS27,$F32)</f>
        <v>0</v>
      </c>
      <c r="BT32" s="10">
        <f>COUNTIF(BT12:BT27,$F32)</f>
        <v>0</v>
      </c>
      <c r="BU32" s="14"/>
      <c r="BV32" s="10">
        <f>COUNTIF(BV12:BV27,$F32)</f>
        <v>0</v>
      </c>
      <c r="BW32" s="10">
        <f>COUNTIF(BW12:BW27,$F32)</f>
        <v>0</v>
      </c>
      <c r="BX32" s="14"/>
      <c r="BY32" s="10">
        <f>COUNTIF(BY12:BY27,$F32)</f>
        <v>0</v>
      </c>
      <c r="BZ32" s="10">
        <f>COUNTIF(BZ12:BZ27,$F32)</f>
        <v>0</v>
      </c>
    </row>
    <row r="33" spans="1:78" ht="39.950000000000003" customHeight="1" x14ac:dyDescent="0.25">
      <c r="A33" s="27"/>
      <c r="B33" s="28"/>
      <c r="C33" s="109"/>
      <c r="D33" s="109"/>
      <c r="E33" s="109"/>
      <c r="F33" s="4">
        <v>1</v>
      </c>
      <c r="G33" s="14"/>
      <c r="H33" s="10">
        <f>COUNTIF(H12:H27,$F33)</f>
        <v>0</v>
      </c>
      <c r="I33" s="10">
        <f>COUNTIF(I12:I27,$F33)</f>
        <v>0</v>
      </c>
      <c r="J33" s="14"/>
      <c r="K33" s="10">
        <f>COUNTIF(K12:K27,$F33)</f>
        <v>0</v>
      </c>
      <c r="L33" s="10">
        <f>COUNTIF(L12:L27,$F33)</f>
        <v>0</v>
      </c>
      <c r="M33" s="14"/>
      <c r="N33" s="10">
        <f>COUNTIF(N12:N27,$F33)</f>
        <v>0</v>
      </c>
      <c r="O33" s="10">
        <f>COUNTIF(O12:O27,$F33)</f>
        <v>0</v>
      </c>
      <c r="P33" s="14"/>
      <c r="Q33" s="10">
        <f>COUNTIF(Q12:Q27,$F33)</f>
        <v>0</v>
      </c>
      <c r="R33" s="10">
        <f>COUNTIF(R12:R27,$F33)</f>
        <v>0</v>
      </c>
      <c r="S33" s="14"/>
      <c r="T33" s="10">
        <f>COUNTIF(T12:T27,$F33)</f>
        <v>0</v>
      </c>
      <c r="U33" s="10">
        <f>COUNTIF(U12:U27,$F33)</f>
        <v>0</v>
      </c>
      <c r="V33" s="14"/>
      <c r="W33" s="10">
        <f>COUNTIF(W12:W27,$F33)</f>
        <v>0</v>
      </c>
      <c r="X33" s="10">
        <f>COUNTIF(X12:X27,$F33)</f>
        <v>0</v>
      </c>
      <c r="Y33" s="14"/>
      <c r="Z33" s="10">
        <f>COUNTIF(Z12:Z27,$F33)</f>
        <v>0</v>
      </c>
      <c r="AA33" s="10">
        <f>COUNTIF(AA12:AA27,$F33)</f>
        <v>0</v>
      </c>
      <c r="AB33" s="14"/>
      <c r="AC33" s="10">
        <f>COUNTIF(AC12:AC27,$F33)</f>
        <v>0</v>
      </c>
      <c r="AD33" s="10">
        <f>COUNTIF(AD12:AD27,$F33)</f>
        <v>0</v>
      </c>
      <c r="AE33" s="14"/>
      <c r="AF33" s="10">
        <f>COUNTIF(AF12:AF27,$F33)</f>
        <v>0</v>
      </c>
      <c r="AG33" s="10">
        <f>COUNTIF(AG12:AG27,$F33)</f>
        <v>0</v>
      </c>
      <c r="AH33" s="14"/>
      <c r="AI33" s="10">
        <f>COUNTIF(AI12:AI27,$F33)</f>
        <v>0</v>
      </c>
      <c r="AJ33" s="10">
        <f>COUNTIF(AJ12:AJ27,$F33)</f>
        <v>0</v>
      </c>
      <c r="AK33" s="14"/>
      <c r="AL33" s="10">
        <f>COUNTIF(AL12:AL27,$F33)</f>
        <v>0</v>
      </c>
      <c r="AM33" s="10">
        <f>COUNTIF(AM12:AM27,$F33)</f>
        <v>0</v>
      </c>
      <c r="AN33" s="14"/>
      <c r="AO33" s="10">
        <f>COUNTIF(AO12:AO27,$F33)</f>
        <v>0</v>
      </c>
      <c r="AP33" s="10">
        <f>COUNTIF(AP12:AP27,$F33)</f>
        <v>0</v>
      </c>
      <c r="AQ33" s="14"/>
      <c r="AR33" s="10">
        <f>COUNTIF(AR12:AR27,$F33)</f>
        <v>0</v>
      </c>
      <c r="AS33" s="10">
        <f>COUNTIF(AS12:AS27,$F33)</f>
        <v>0</v>
      </c>
      <c r="AT33" s="14"/>
      <c r="AU33" s="10">
        <f>COUNTIF(AU12:AU27,$F33)</f>
        <v>0</v>
      </c>
      <c r="AV33" s="10">
        <f>COUNTIF(AV12:AV27,$F33)</f>
        <v>0</v>
      </c>
      <c r="AW33" s="14"/>
      <c r="AX33" s="10">
        <f>COUNTIF(AX12:AX27,$F33)</f>
        <v>0</v>
      </c>
      <c r="AY33" s="10">
        <f>COUNTIF(AY12:AY27,$F33)</f>
        <v>0</v>
      </c>
      <c r="AZ33" s="14"/>
      <c r="BA33" s="10">
        <f>COUNTIF(BA12:BA27,$F33)</f>
        <v>0</v>
      </c>
      <c r="BB33" s="10">
        <f>COUNTIF(BB12:BB27,$F33)</f>
        <v>0</v>
      </c>
      <c r="BC33" s="14"/>
      <c r="BD33" s="10">
        <f>COUNTIF(BD12:BD27,$F33)</f>
        <v>0</v>
      </c>
      <c r="BE33" s="10">
        <f>COUNTIF(BE12:BE27,$F33)</f>
        <v>0</v>
      </c>
      <c r="BF33" s="14"/>
      <c r="BG33" s="10">
        <f>COUNTIF(BG12:BG27,$F33)</f>
        <v>0</v>
      </c>
      <c r="BH33" s="10">
        <f>COUNTIF(BH12:BH27,$F33)</f>
        <v>0</v>
      </c>
      <c r="BI33" s="14"/>
      <c r="BJ33" s="10">
        <f>COUNTIF(BJ12:BJ27,$F33)</f>
        <v>0</v>
      </c>
      <c r="BK33" s="10">
        <f>COUNTIF(BK12:BK27,$F33)</f>
        <v>0</v>
      </c>
      <c r="BL33" s="14"/>
      <c r="BM33" s="10">
        <f>COUNTIF(BM12:BM27,$F33)</f>
        <v>0</v>
      </c>
      <c r="BN33" s="10">
        <f>COUNTIF(BN12:BN27,$F33)</f>
        <v>0</v>
      </c>
      <c r="BO33" s="14"/>
      <c r="BP33" s="10">
        <f>COUNTIF(BP12:BP27,$F33)</f>
        <v>0</v>
      </c>
      <c r="BQ33" s="10">
        <f>COUNTIF(BQ12:BQ27,$F33)</f>
        <v>0</v>
      </c>
      <c r="BR33" s="14"/>
      <c r="BS33" s="10">
        <f>COUNTIF(BS12:BS27,$F33)</f>
        <v>0</v>
      </c>
      <c r="BT33" s="10">
        <f>COUNTIF(BT12:BT27,$F33)</f>
        <v>0</v>
      </c>
      <c r="BU33" s="14"/>
      <c r="BV33" s="10">
        <f>COUNTIF(BV12:BV27,$F33)</f>
        <v>0</v>
      </c>
      <c r="BW33" s="10">
        <f>COUNTIF(BW12:BW27,$F33)</f>
        <v>0</v>
      </c>
      <c r="BX33" s="14"/>
      <c r="BY33" s="10">
        <f>COUNTIF(BY12:BY27,$F33)</f>
        <v>0</v>
      </c>
      <c r="BZ33" s="10">
        <f>COUNTIF(BZ12:BZ27,$F33)</f>
        <v>0</v>
      </c>
    </row>
    <row r="34" spans="1:78" ht="39.950000000000003" customHeight="1" x14ac:dyDescent="0.25">
      <c r="A34" s="27"/>
      <c r="B34" s="28"/>
      <c r="C34" s="111" t="s">
        <v>48</v>
      </c>
      <c r="D34" s="112"/>
      <c r="E34" s="112"/>
      <c r="F34" s="113"/>
      <c r="G34" s="14"/>
      <c r="H34" s="1">
        <f>100*(($F$29*H29)+($F$30*H30)+($F$31*H31)+($F$32*H32)+($F$33*H33))/(H35*5)</f>
        <v>85.714285714285708</v>
      </c>
      <c r="I34" s="12">
        <f>100*(($F$29*I29)+($F$30*I30)+($F$31*I31)+($F$32*I32)+($F$33*I33))/(I35*5)</f>
        <v>100</v>
      </c>
      <c r="J34" s="14"/>
      <c r="K34" s="1">
        <f>100*(($F$29*K29)+($F$30*K30)+($F$31*K31)+($F$32*K32)+($F$33*K33))/(K35*5)</f>
        <v>85.714285714285708</v>
      </c>
      <c r="L34" s="12">
        <f>100*(($F$29*L29)+($F$30*L30)+($F$31*L31)+($F$32*L32)+($F$33*L33))/(L35*5)</f>
        <v>100</v>
      </c>
      <c r="M34" s="14"/>
      <c r="N34" s="1">
        <f>100*(($F$29*N29)+($F$30*N30)+($F$31*N31)+($F$32*N32)+($F$33*N33))/(N35*5)</f>
        <v>88</v>
      </c>
      <c r="O34" s="12">
        <f>100*(($F$29*O29)+($F$30*O30)+($F$31*O31)+($F$32*O32)+($F$33*O33))/(O35*5)</f>
        <v>96</v>
      </c>
      <c r="P34" s="14"/>
      <c r="Q34" s="1">
        <f>100*(($F$29*Q29)+($F$30*Q30)+($F$31*Q31)+($F$32*Q32)+($F$33*Q33))/(Q35*5)</f>
        <v>88.571428571428569</v>
      </c>
      <c r="R34" s="12">
        <f>100*(($F$29*R29)+($F$30*R30)+($F$31*R31)+($F$32*R32)+($F$33*R33))/(R35*5)</f>
        <v>100</v>
      </c>
      <c r="S34" s="14"/>
      <c r="T34" s="1">
        <f>100*(($F$29*T29)+($F$30*T30)+($F$31*T31)+($F$32*T32)+($F$33*T33))/(T35*5)</f>
        <v>88.571428571428569</v>
      </c>
      <c r="U34" s="12">
        <f>100*(($F$29*U29)+($F$30*U30)+($F$31*U31)+($F$32*U32)+($F$33*U33))/(U35*5)</f>
        <v>100</v>
      </c>
      <c r="V34" s="14"/>
      <c r="W34" s="1">
        <f>100*(($F$29*W29)+($F$30*W30)+($F$31*W31)+($F$32*W32)+($F$33*W33))/(W35*5)</f>
        <v>94.285714285714292</v>
      </c>
      <c r="X34" s="12">
        <f>100*(($F$29*X29)+($F$30*X30)+($F$31*X31)+($F$32*X32)+($F$33*X33))/(X35*5)</f>
        <v>100</v>
      </c>
      <c r="Y34" s="14"/>
      <c r="Z34" s="1">
        <f>100*(($F$29*Z29)+($F$30*Z30)+($F$31*Z31)+($F$32*Z32)+($F$33*Z33))/(Z35*5)</f>
        <v>80</v>
      </c>
      <c r="AA34" s="12">
        <f>100*(($F$29*AA29)+($F$30*AA30)+($F$31*AA31)+($F$32*AA32)+($F$33*AA33))/(AA35*5)</f>
        <v>100</v>
      </c>
      <c r="AB34" s="14"/>
      <c r="AC34" s="1">
        <f>100*(($F$29*AC29)+($F$30*AC30)+($F$31*AC31)+($F$32*AC32)+($F$33*AC33))/(AC35*5)</f>
        <v>95</v>
      </c>
      <c r="AD34" s="12">
        <f>100*(($F$29*AD29)+($F$30*AD30)+($F$31*AD31)+($F$32*AD32)+($F$33*AD33))/(AD35*5)</f>
        <v>100</v>
      </c>
      <c r="AE34" s="14"/>
      <c r="AF34" s="1">
        <f>100*(($F$29*AF29)+($F$30*AF30)+($F$31*AF31)+($F$32*AF32)+($F$33*AF33))/(AF35*5)</f>
        <v>97.5</v>
      </c>
      <c r="AG34" s="12">
        <f>100*(($F$29*AG29)+($F$30*AG30)+($F$31*AG31)+($F$32*AG32)+($F$33*AG33))/(AG35*5)</f>
        <v>100</v>
      </c>
      <c r="AH34" s="14"/>
      <c r="AI34" s="1">
        <f>100*(($F$29*AI29)+($F$30*AI30)+($F$31*AI31)+($F$32*AI32)+($F$33*AI33))/(AI35*5)</f>
        <v>97.5</v>
      </c>
      <c r="AJ34" s="12">
        <f>100*(($F$29*AJ29)+($F$30*AJ30)+($F$31*AJ31)+($F$32*AJ32)+($F$33*AJ33))/(AJ35*5)</f>
        <v>100</v>
      </c>
      <c r="AK34" s="14"/>
      <c r="AL34" s="1">
        <f>100*(($F$29*AL29)+($F$30*AL30)+($F$31*AL31)+($F$32*AL32)+($F$33*AL33))/(AL35*5)</f>
        <v>97.5</v>
      </c>
      <c r="AM34" s="12">
        <f>100*(($F$29*AM29)+($F$30*AM30)+($F$31*AM31)+($F$32*AM32)+($F$33*AM33))/(AM35*5)</f>
        <v>100</v>
      </c>
      <c r="AN34" s="14"/>
      <c r="AO34" s="1">
        <f>100*(($F$29*AO29)+($F$30*AO30)+($F$31*AO31)+($F$32*AO32)+($F$33*AO33))/(AO35*5)</f>
        <v>92.5</v>
      </c>
      <c r="AP34" s="12">
        <f>100*(($F$29*AP29)+($F$30*AP30)+($F$31*AP31)+($F$32*AP32)+($F$33*AP33))/(AP35*5)</f>
        <v>100</v>
      </c>
      <c r="AQ34" s="14"/>
      <c r="AR34" s="1">
        <f>100*(($F$29*AR29)+($F$30*AR30)+($F$31*AR31)+($F$32*AR32)+($F$33*AR33))/(AR35*5)</f>
        <v>90</v>
      </c>
      <c r="AS34" s="12">
        <f>100*(($F$29*AS29)+($F$30*AS30)+($F$31*AS31)+($F$32*AS32)+($F$33*AS33))/(AS35*5)</f>
        <v>100</v>
      </c>
      <c r="AT34" s="14"/>
      <c r="AU34" s="1">
        <f>100*(($F$29*AU29)+($F$30*AU30)+($F$31*AU31)+($F$32*AU32)+($F$33*AU33))/(AU35*5)</f>
        <v>80</v>
      </c>
      <c r="AV34" s="12">
        <f>100*(($F$29*AV29)+($F$30*AV30)+($F$31*AV31)+($F$32*AV32)+($F$33*AV33))/(AV35*5)</f>
        <v>96.666666666666671</v>
      </c>
      <c r="AW34" s="14"/>
      <c r="AX34" s="1">
        <f t="shared" ref="AX34:AY34" si="2">100*(($F$29*AX29)+($F$30*AX30)+($F$31*AX31)+($F$32*AX32)+($F$33*AX33))/(AX35*5)</f>
        <v>90</v>
      </c>
      <c r="AY34" s="12">
        <f t="shared" si="2"/>
        <v>100</v>
      </c>
      <c r="AZ34" s="14"/>
      <c r="BA34" s="1">
        <f>100*(($F$29*BA29)+($F$30*BA30)+($F$31*BA31)+($F$32*BA32)+($F$33*BA33))/(BA35*5)</f>
        <v>90</v>
      </c>
      <c r="BB34" s="12">
        <f>100*(($F$29*BB29)+($F$30*BB30)+($F$31*BB31)+($F$32*BB32)+($F$33*BB33))/(BB35*5)</f>
        <v>100</v>
      </c>
      <c r="BC34" s="14"/>
      <c r="BD34" s="1">
        <f>100*(($F$29*BD29)+($F$30*BD30)+($F$31*BD31)+($F$32*BD32)+($F$33*BD33))/(BD35*5)</f>
        <v>85</v>
      </c>
      <c r="BE34" s="12">
        <f>100*(($F$29*BE29)+($F$30*BE30)+($F$31*BE31)+($F$32*BE32)+($F$33*BE33))/(BE35*5)</f>
        <v>97.5</v>
      </c>
      <c r="BF34" s="14"/>
      <c r="BG34" s="1">
        <f t="shared" ref="BG34:BH34" si="3">100*(($F$29*BG29)+($F$30*BG30)+($F$31*BG31)+($F$32*BG32)+($F$33*BG33))/(BG35*5)</f>
        <v>88.571428571428569</v>
      </c>
      <c r="BH34" s="12">
        <f t="shared" si="3"/>
        <v>100</v>
      </c>
      <c r="BI34" s="14"/>
      <c r="BJ34" s="1">
        <f>100*(($F$29*BJ29)+($F$30*BJ30)+($F$31*BJ31)+($F$32*BJ32)+($F$33*BJ33))/(BJ35*5)</f>
        <v>87.5</v>
      </c>
      <c r="BK34" s="12">
        <f>100*(($F$29*BK29)+($F$30*BK30)+($F$31*BK31)+($F$32*BK32)+($F$33*BK33))/(BK35*5)</f>
        <v>100</v>
      </c>
      <c r="BL34" s="14"/>
      <c r="BM34" s="1">
        <f>100*(($F$29*BM29)+($F$30*BM30)+($F$31*BM31)+($F$32*BM32)+($F$33*BM33))/(BM35*5)</f>
        <v>95</v>
      </c>
      <c r="BN34" s="12">
        <f>100*(($F$29*BN29)+($F$30*BN30)+($F$31*BN31)+($F$32*BN32)+($F$33*BN33))/(BN35*5)</f>
        <v>100</v>
      </c>
      <c r="BO34" s="14"/>
      <c r="BP34" s="1">
        <f>100*(($F$29*BP29)+($F$30*BP30)+($F$31*BP31)+($F$32*BP32)+($F$33*BP33))/(BP35*5)</f>
        <v>95</v>
      </c>
      <c r="BQ34" s="12">
        <f>100*(($F$29*BQ29)+($F$30*BQ30)+($F$31*BQ31)+($F$32*BQ32)+($F$33*BQ33))/(BQ35*5)</f>
        <v>100</v>
      </c>
      <c r="BR34" s="14"/>
      <c r="BS34" s="1">
        <f t="shared" ref="BS34:BT34" si="4">100*(($F$29*BS29)+($F$30*BS30)+($F$31*BS31)+($F$32*BS32)+($F$33*BS33))/(BS35*5)</f>
        <v>95</v>
      </c>
      <c r="BT34" s="12">
        <f t="shared" si="4"/>
        <v>100</v>
      </c>
      <c r="BU34" s="14"/>
      <c r="BV34" s="1">
        <f>100*(($F$29*BV29)+($F$30*BV30)+($F$31*BV31)+($F$32*BV32)+($F$33*BV33))/(BV35*5)</f>
        <v>95</v>
      </c>
      <c r="BW34" s="12">
        <f>100*(($F$29*BW29)+($F$30*BW30)+($F$31*BW31)+($F$32*BW32)+($F$33*BW33))/(BW35*5)</f>
        <v>100</v>
      </c>
      <c r="BX34" s="14"/>
      <c r="BY34" s="1">
        <f>100*(($F$29*BY29)+($F$30*BY30)+($F$31*BY31)+($F$32*BY32)+($F$33*BY33))/(BY35*5)</f>
        <v>87.5</v>
      </c>
      <c r="BZ34" s="12">
        <f>100*(($F$29*BZ29)+($F$30*BZ30)+($F$31*BZ31)+($F$32*BZ32)+($F$33*BZ33))/(BZ35*5)</f>
        <v>90</v>
      </c>
    </row>
    <row r="35" spans="1:78" ht="10.5" customHeight="1" x14ac:dyDescent="0.25">
      <c r="A35" s="27"/>
      <c r="B35" s="28"/>
      <c r="C35" s="29"/>
      <c r="D35" s="29"/>
      <c r="E35" s="29"/>
      <c r="F35" s="29"/>
      <c r="G35" s="15"/>
      <c r="H35" s="29">
        <f t="shared" ref="H35:BZ35" si="5">+H29+H30+H31+H32+H33</f>
        <v>7</v>
      </c>
      <c r="I35" s="29">
        <f t="shared" si="5"/>
        <v>7</v>
      </c>
      <c r="J35" s="15"/>
      <c r="K35" s="29">
        <f t="shared" si="5"/>
        <v>7</v>
      </c>
      <c r="L35" s="29">
        <f t="shared" si="5"/>
        <v>7</v>
      </c>
      <c r="M35" s="15"/>
      <c r="N35" s="29">
        <f t="shared" si="5"/>
        <v>5</v>
      </c>
      <c r="O35" s="29">
        <f t="shared" si="5"/>
        <v>5</v>
      </c>
      <c r="P35" s="15"/>
      <c r="Q35" s="29">
        <f t="shared" si="5"/>
        <v>7</v>
      </c>
      <c r="R35" s="29">
        <f t="shared" si="5"/>
        <v>7</v>
      </c>
      <c r="S35" s="15"/>
      <c r="T35" s="29">
        <f t="shared" si="5"/>
        <v>7</v>
      </c>
      <c r="U35" s="29">
        <f t="shared" si="5"/>
        <v>7</v>
      </c>
      <c r="V35" s="15"/>
      <c r="W35" s="29">
        <f t="shared" si="5"/>
        <v>7</v>
      </c>
      <c r="X35" s="29">
        <f t="shared" si="5"/>
        <v>7</v>
      </c>
      <c r="Y35" s="15"/>
      <c r="Z35" s="29">
        <f t="shared" ref="Z35:AA35" si="6">+Z29+Z30+Z31+Z32+Z33</f>
        <v>3</v>
      </c>
      <c r="AA35" s="29">
        <f t="shared" si="6"/>
        <v>3</v>
      </c>
      <c r="AB35" s="15"/>
      <c r="AC35" s="29">
        <f t="shared" si="5"/>
        <v>8</v>
      </c>
      <c r="AD35" s="29">
        <f t="shared" si="5"/>
        <v>8</v>
      </c>
      <c r="AE35" s="15"/>
      <c r="AF35" s="29">
        <f t="shared" si="5"/>
        <v>8</v>
      </c>
      <c r="AG35" s="29">
        <f t="shared" si="5"/>
        <v>8</v>
      </c>
      <c r="AH35" s="15"/>
      <c r="AI35" s="29">
        <f t="shared" si="5"/>
        <v>8</v>
      </c>
      <c r="AJ35" s="29">
        <f t="shared" si="5"/>
        <v>8</v>
      </c>
      <c r="AK35" s="15"/>
      <c r="AL35" s="29">
        <f t="shared" si="5"/>
        <v>8</v>
      </c>
      <c r="AM35" s="29">
        <f t="shared" si="5"/>
        <v>8</v>
      </c>
      <c r="AN35" s="15"/>
      <c r="AO35" s="29">
        <f t="shared" si="5"/>
        <v>8</v>
      </c>
      <c r="AP35" s="29">
        <f t="shared" si="5"/>
        <v>8</v>
      </c>
      <c r="AQ35" s="15"/>
      <c r="AR35" s="29">
        <f t="shared" si="5"/>
        <v>8</v>
      </c>
      <c r="AS35" s="29">
        <f t="shared" si="5"/>
        <v>8</v>
      </c>
      <c r="AT35" s="15"/>
      <c r="AU35" s="29">
        <f t="shared" si="5"/>
        <v>6</v>
      </c>
      <c r="AV35" s="29">
        <f t="shared" si="5"/>
        <v>6</v>
      </c>
      <c r="AW35" s="15"/>
      <c r="AX35" s="29">
        <f t="shared" ref="AX35:AY35" si="7">+AX29+AX30+AX31+AX32+AX33</f>
        <v>8</v>
      </c>
      <c r="AY35" s="29">
        <f t="shared" si="7"/>
        <v>8</v>
      </c>
      <c r="AZ35" s="15"/>
      <c r="BA35" s="29">
        <f t="shared" si="5"/>
        <v>8</v>
      </c>
      <c r="BB35" s="29">
        <f t="shared" si="5"/>
        <v>8</v>
      </c>
      <c r="BC35" s="15"/>
      <c r="BD35" s="29">
        <f t="shared" si="5"/>
        <v>8</v>
      </c>
      <c r="BE35" s="29">
        <f t="shared" si="5"/>
        <v>8</v>
      </c>
      <c r="BF35" s="15"/>
      <c r="BG35" s="29">
        <f t="shared" ref="BG35:BH35" si="8">+BG29+BG30+BG31+BG32+BG33</f>
        <v>7</v>
      </c>
      <c r="BH35" s="29">
        <f t="shared" si="8"/>
        <v>7</v>
      </c>
      <c r="BI35" s="15"/>
      <c r="BJ35" s="29">
        <f t="shared" si="5"/>
        <v>8</v>
      </c>
      <c r="BK35" s="29">
        <f t="shared" si="5"/>
        <v>8</v>
      </c>
      <c r="BL35" s="15"/>
      <c r="BM35" s="29">
        <f t="shared" si="5"/>
        <v>8</v>
      </c>
      <c r="BN35" s="29">
        <f t="shared" si="5"/>
        <v>8</v>
      </c>
      <c r="BO35" s="15"/>
      <c r="BP35" s="29">
        <f t="shared" si="5"/>
        <v>8</v>
      </c>
      <c r="BQ35" s="29">
        <f t="shared" si="5"/>
        <v>8</v>
      </c>
      <c r="BR35" s="15"/>
      <c r="BS35" s="29">
        <f t="shared" ref="BS35:BT35" si="9">+BS29+BS30+BS31+BS32+BS33</f>
        <v>8</v>
      </c>
      <c r="BT35" s="29">
        <f t="shared" si="9"/>
        <v>8</v>
      </c>
      <c r="BU35" s="15"/>
      <c r="BV35" s="29">
        <f t="shared" si="5"/>
        <v>8</v>
      </c>
      <c r="BW35" s="29">
        <f t="shared" si="5"/>
        <v>8</v>
      </c>
      <c r="BX35" s="15"/>
      <c r="BY35" s="29">
        <f t="shared" si="5"/>
        <v>8</v>
      </c>
      <c r="BZ35" s="30">
        <f t="shared" si="5"/>
        <v>8</v>
      </c>
    </row>
    <row r="36" spans="1:78" ht="45" customHeight="1" x14ac:dyDescent="0.25">
      <c r="A36" s="47"/>
      <c r="B36" s="55">
        <v>5</v>
      </c>
      <c r="C36" s="49" t="s">
        <v>14</v>
      </c>
      <c r="D36" s="51"/>
      <c r="E36" s="57"/>
      <c r="F36" s="55">
        <v>4</v>
      </c>
      <c r="G36" s="49" t="s">
        <v>13</v>
      </c>
      <c r="H36" s="50"/>
      <c r="I36" s="50"/>
      <c r="J36" s="50"/>
      <c r="K36" s="50"/>
      <c r="L36" s="50"/>
      <c r="M36" s="51"/>
      <c r="N36" s="57"/>
      <c r="O36" s="55">
        <v>3</v>
      </c>
      <c r="P36" s="98" t="s">
        <v>12</v>
      </c>
      <c r="Q36" s="99"/>
      <c r="R36" s="99"/>
      <c r="S36" s="99"/>
      <c r="T36" s="99"/>
      <c r="U36" s="99"/>
      <c r="V36" s="100"/>
      <c r="W36" s="57"/>
      <c r="X36" s="55">
        <v>2</v>
      </c>
      <c r="Y36" s="98" t="s">
        <v>11</v>
      </c>
      <c r="Z36" s="99"/>
      <c r="AA36" s="99"/>
      <c r="AB36" s="99"/>
      <c r="AC36" s="99"/>
      <c r="AD36" s="99"/>
      <c r="AE36" s="99"/>
      <c r="AF36" s="99"/>
      <c r="AG36" s="99"/>
      <c r="AH36" s="100"/>
      <c r="AI36" s="57"/>
      <c r="AJ36" s="55">
        <v>1</v>
      </c>
      <c r="AK36" s="98" t="s">
        <v>18</v>
      </c>
      <c r="AL36" s="99"/>
      <c r="AM36" s="99"/>
      <c r="AN36" s="99"/>
      <c r="AO36" s="99"/>
      <c r="AP36" s="99"/>
      <c r="AQ36" s="99"/>
      <c r="AR36" s="99"/>
      <c r="AS36" s="99"/>
      <c r="AT36" s="99"/>
      <c r="AU36" s="100"/>
      <c r="AV36" s="57"/>
      <c r="AW36" s="105">
        <v>0</v>
      </c>
      <c r="AX36" s="106"/>
      <c r="AY36" s="104" t="s">
        <v>49</v>
      </c>
      <c r="AZ36" s="104"/>
      <c r="BA36" s="104"/>
      <c r="BB36" s="104"/>
      <c r="BC36" s="104"/>
      <c r="BD36" s="104"/>
      <c r="BE36" s="57"/>
      <c r="BF36" s="95" t="s">
        <v>19</v>
      </c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7"/>
    </row>
    <row r="37" spans="1:78" s="5" customFormat="1" ht="45" customHeight="1" x14ac:dyDescent="0.25">
      <c r="A37" s="48"/>
      <c r="B37" s="56"/>
      <c r="C37" s="52"/>
      <c r="D37" s="54"/>
      <c r="E37" s="58"/>
      <c r="F37" s="56"/>
      <c r="G37" s="52"/>
      <c r="H37" s="53"/>
      <c r="I37" s="53"/>
      <c r="J37" s="53"/>
      <c r="K37" s="53"/>
      <c r="L37" s="53"/>
      <c r="M37" s="54"/>
      <c r="N37" s="58"/>
      <c r="O37" s="56"/>
      <c r="P37" s="101"/>
      <c r="Q37" s="102"/>
      <c r="R37" s="102"/>
      <c r="S37" s="102"/>
      <c r="T37" s="102"/>
      <c r="U37" s="102"/>
      <c r="V37" s="103"/>
      <c r="W37" s="58"/>
      <c r="X37" s="56"/>
      <c r="Y37" s="101"/>
      <c r="Z37" s="102"/>
      <c r="AA37" s="102"/>
      <c r="AB37" s="102"/>
      <c r="AC37" s="102"/>
      <c r="AD37" s="102"/>
      <c r="AE37" s="102"/>
      <c r="AF37" s="102"/>
      <c r="AG37" s="102"/>
      <c r="AH37" s="103"/>
      <c r="AI37" s="58"/>
      <c r="AJ37" s="56"/>
      <c r="AK37" s="101"/>
      <c r="AL37" s="102"/>
      <c r="AM37" s="102"/>
      <c r="AN37" s="102"/>
      <c r="AO37" s="102"/>
      <c r="AP37" s="102"/>
      <c r="AQ37" s="102"/>
      <c r="AR37" s="102"/>
      <c r="AS37" s="102"/>
      <c r="AT37" s="102"/>
      <c r="AU37" s="103"/>
      <c r="AV37" s="58"/>
      <c r="AW37" s="107"/>
      <c r="AX37" s="108"/>
      <c r="AY37" s="104"/>
      <c r="AZ37" s="104"/>
      <c r="BA37" s="104"/>
      <c r="BB37" s="104"/>
      <c r="BC37" s="104"/>
      <c r="BD37" s="104"/>
      <c r="BE37" s="58"/>
      <c r="BF37" s="92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4"/>
    </row>
  </sheetData>
  <mergeCells count="97">
    <mergeCell ref="BF37:BZ37"/>
    <mergeCell ref="BF36:BZ36"/>
    <mergeCell ref="P36:V37"/>
    <mergeCell ref="Y36:AH37"/>
    <mergeCell ref="AK36:AU37"/>
    <mergeCell ref="AY36:BD37"/>
    <mergeCell ref="AI36:AI37"/>
    <mergeCell ref="AV36:AV37"/>
    <mergeCell ref="W36:W37"/>
    <mergeCell ref="AW36:AX37"/>
    <mergeCell ref="BE36:BE37"/>
    <mergeCell ref="AJ36:AJ37"/>
    <mergeCell ref="X36:X37"/>
    <mergeCell ref="C28:F28"/>
    <mergeCell ref="C29:E33"/>
    <mergeCell ref="A12:C12"/>
    <mergeCell ref="C34:F34"/>
    <mergeCell ref="A18:C18"/>
    <mergeCell ref="A20:C20"/>
    <mergeCell ref="A22:C22"/>
    <mergeCell ref="A24:C24"/>
    <mergeCell ref="A16:C16"/>
    <mergeCell ref="A26:C26"/>
    <mergeCell ref="A1:BZ3"/>
    <mergeCell ref="A10:C11"/>
    <mergeCell ref="BJ9:BK9"/>
    <mergeCell ref="BV9:BW9"/>
    <mergeCell ref="BY9:BZ9"/>
    <mergeCell ref="AU9:AV9"/>
    <mergeCell ref="AR9:AS9"/>
    <mergeCell ref="AU10:AV10"/>
    <mergeCell ref="BA10:BB10"/>
    <mergeCell ref="E10:E11"/>
    <mergeCell ref="F10:F11"/>
    <mergeCell ref="AI9:AJ9"/>
    <mergeCell ref="AL9:AM9"/>
    <mergeCell ref="BD10:BE10"/>
    <mergeCell ref="BJ10:BK10"/>
    <mergeCell ref="N10:O10"/>
    <mergeCell ref="H10:I10"/>
    <mergeCell ref="K10:L10"/>
    <mergeCell ref="BG10:BH10"/>
    <mergeCell ref="D10:D11"/>
    <mergeCell ref="AO10:AP10"/>
    <mergeCell ref="AR10:AS10"/>
    <mergeCell ref="AI10:AJ10"/>
    <mergeCell ref="AL10:AM10"/>
    <mergeCell ref="Q10:R10"/>
    <mergeCell ref="AC9:AD9"/>
    <mergeCell ref="AF9:AG9"/>
    <mergeCell ref="BP9:BQ9"/>
    <mergeCell ref="T10:U10"/>
    <mergeCell ref="BA9:BB9"/>
    <mergeCell ref="BD9:BE9"/>
    <mergeCell ref="AO9:AP9"/>
    <mergeCell ref="AF10:AG10"/>
    <mergeCell ref="W9:X9"/>
    <mergeCell ref="W10:X10"/>
    <mergeCell ref="BJ8:BZ8"/>
    <mergeCell ref="A14:C14"/>
    <mergeCell ref="AX9:AY9"/>
    <mergeCell ref="AX10:AY10"/>
    <mergeCell ref="BS9:BT9"/>
    <mergeCell ref="BS10:BT10"/>
    <mergeCell ref="BP10:BQ10"/>
    <mergeCell ref="BV10:BW10"/>
    <mergeCell ref="AC10:AD10"/>
    <mergeCell ref="Z9:AA9"/>
    <mergeCell ref="Z10:AA10"/>
    <mergeCell ref="BM9:BN9"/>
    <mergeCell ref="BM10:BN10"/>
    <mergeCell ref="BG9:BH9"/>
    <mergeCell ref="Z8:BI8"/>
    <mergeCell ref="BY10:BZ10"/>
    <mergeCell ref="A36:A37"/>
    <mergeCell ref="G36:M37"/>
    <mergeCell ref="O36:O37"/>
    <mergeCell ref="F36:F37"/>
    <mergeCell ref="C36:D37"/>
    <mergeCell ref="B36:B37"/>
    <mergeCell ref="N36:N37"/>
    <mergeCell ref="E36:E37"/>
    <mergeCell ref="A9:G9"/>
    <mergeCell ref="A7:G8"/>
    <mergeCell ref="A5:M6"/>
    <mergeCell ref="A4:M4"/>
    <mergeCell ref="AJ5:AY6"/>
    <mergeCell ref="AJ4:AY4"/>
    <mergeCell ref="H9:U9"/>
    <mergeCell ref="H8:X8"/>
    <mergeCell ref="N5:AI6"/>
    <mergeCell ref="N4:AI4"/>
    <mergeCell ref="H7:BZ7"/>
    <mergeCell ref="BQ4:BZ4"/>
    <mergeCell ref="BQ5:BZ6"/>
    <mergeCell ref="AZ5:BP6"/>
    <mergeCell ref="AZ4:BP4"/>
  </mergeCells>
  <conditionalFormatting sqref="F31:F33">
    <cfRule type="cellIs" dxfId="60" priority="1159" stopIfTrue="1" operator="equal">
      <formula>0</formula>
    </cfRule>
    <cfRule type="cellIs" dxfId="59" priority="1160" stopIfTrue="1" operator="equal">
      <formula>1</formula>
    </cfRule>
    <cfRule type="cellIs" dxfId="58" priority="1161" stopIfTrue="1" operator="equal">
      <formula>2</formula>
    </cfRule>
    <cfRule type="cellIs" dxfId="57" priority="1162" stopIfTrue="1" operator="equal">
      <formula>3</formula>
    </cfRule>
    <cfRule type="cellIs" dxfId="56" priority="1163" stopIfTrue="1" operator="equal">
      <formula>4</formula>
    </cfRule>
    <cfRule type="cellIs" dxfId="55" priority="1164" stopIfTrue="1" operator="equal">
      <formula>5</formula>
    </cfRule>
  </conditionalFormatting>
  <conditionalFormatting sqref="F29">
    <cfRule type="cellIs" dxfId="54" priority="1171" stopIfTrue="1" operator="equal">
      <formula>0</formula>
    </cfRule>
    <cfRule type="cellIs" dxfId="53" priority="1172" stopIfTrue="1" operator="equal">
      <formula>1</formula>
    </cfRule>
    <cfRule type="cellIs" dxfId="52" priority="1173" stopIfTrue="1" operator="equal">
      <formula>2</formula>
    </cfRule>
    <cfRule type="cellIs" dxfId="51" priority="1174" stopIfTrue="1" operator="equal">
      <formula>3</formula>
    </cfRule>
    <cfRule type="cellIs" dxfId="50" priority="1175" stopIfTrue="1" operator="equal">
      <formula>4</formula>
    </cfRule>
    <cfRule type="cellIs" dxfId="49" priority="1176" stopIfTrue="1" operator="equal">
      <formula>5</formula>
    </cfRule>
  </conditionalFormatting>
  <conditionalFormatting sqref="F30">
    <cfRule type="cellIs" dxfId="48" priority="1165" stopIfTrue="1" operator="equal">
      <formula>0</formula>
    </cfRule>
    <cfRule type="cellIs" dxfId="47" priority="1166" stopIfTrue="1" operator="equal">
      <formula>1</formula>
    </cfRule>
    <cfRule type="cellIs" dxfId="46" priority="1167" stopIfTrue="1" operator="equal">
      <formula>2</formula>
    </cfRule>
    <cfRule type="cellIs" dxfId="45" priority="1168" stopIfTrue="1" operator="equal">
      <formula>3</formula>
    </cfRule>
    <cfRule type="cellIs" dxfId="44" priority="1169" stopIfTrue="1" operator="equal">
      <formula>4</formula>
    </cfRule>
    <cfRule type="cellIs" dxfId="43" priority="1170" stopIfTrue="1" operator="equal">
      <formula>5</formula>
    </cfRule>
  </conditionalFormatting>
  <conditionalFormatting sqref="B36">
    <cfRule type="cellIs" dxfId="42" priority="691" stopIfTrue="1" operator="equal">
      <formula>0</formula>
    </cfRule>
    <cfRule type="cellIs" dxfId="41" priority="692" stopIfTrue="1" operator="equal">
      <formula>1</formula>
    </cfRule>
    <cfRule type="cellIs" dxfId="40" priority="693" stopIfTrue="1" operator="equal">
      <formula>2</formula>
    </cfRule>
    <cfRule type="cellIs" dxfId="39" priority="694" stopIfTrue="1" operator="equal">
      <formula>3</formula>
    </cfRule>
    <cfRule type="cellIs" dxfId="38" priority="695" stopIfTrue="1" operator="equal">
      <formula>4</formula>
    </cfRule>
    <cfRule type="cellIs" dxfId="37" priority="696" stopIfTrue="1" operator="equal">
      <formula>5</formula>
    </cfRule>
  </conditionalFormatting>
  <conditionalFormatting sqref="AW36">
    <cfRule type="cellIs" dxfId="36" priority="355" stopIfTrue="1" operator="equal">
      <formula>0</formula>
    </cfRule>
    <cfRule type="cellIs" dxfId="35" priority="356" stopIfTrue="1" operator="equal">
      <formula>1</formula>
    </cfRule>
    <cfRule type="cellIs" dxfId="34" priority="357" stopIfTrue="1" operator="equal">
      <formula>2</formula>
    </cfRule>
    <cfRule type="cellIs" dxfId="33" priority="358" stopIfTrue="1" operator="equal">
      <formula>3</formula>
    </cfRule>
    <cfRule type="cellIs" dxfId="32" priority="359" stopIfTrue="1" operator="equal">
      <formula>4</formula>
    </cfRule>
    <cfRule type="cellIs" dxfId="31" priority="360" stopIfTrue="1" operator="equal">
      <formula>5</formula>
    </cfRule>
  </conditionalFormatting>
  <conditionalFormatting sqref="X36">
    <cfRule type="cellIs" dxfId="30" priority="373" stopIfTrue="1" operator="equal">
      <formula>0</formula>
    </cfRule>
    <cfRule type="cellIs" dxfId="29" priority="374" stopIfTrue="1" operator="equal">
      <formula>1</formula>
    </cfRule>
    <cfRule type="cellIs" dxfId="28" priority="375" stopIfTrue="1" operator="equal">
      <formula>2</formula>
    </cfRule>
    <cfRule type="cellIs" dxfId="27" priority="376" stopIfTrue="1" operator="equal">
      <formula>3</formula>
    </cfRule>
    <cfRule type="cellIs" dxfId="26" priority="377" stopIfTrue="1" operator="equal">
      <formula>4</formula>
    </cfRule>
    <cfRule type="cellIs" dxfId="25" priority="378" stopIfTrue="1" operator="equal">
      <formula>5</formula>
    </cfRule>
  </conditionalFormatting>
  <conditionalFormatting sqref="AJ36">
    <cfRule type="cellIs" dxfId="24" priority="367" stopIfTrue="1" operator="equal">
      <formula>0</formula>
    </cfRule>
    <cfRule type="cellIs" dxfId="23" priority="368" stopIfTrue="1" operator="equal">
      <formula>1</formula>
    </cfRule>
    <cfRule type="cellIs" dxfId="22" priority="369" stopIfTrue="1" operator="equal">
      <formula>2</formula>
    </cfRule>
    <cfRule type="cellIs" dxfId="21" priority="370" stopIfTrue="1" operator="equal">
      <formula>3</formula>
    </cfRule>
    <cfRule type="cellIs" dxfId="20" priority="371" stopIfTrue="1" operator="equal">
      <formula>4</formula>
    </cfRule>
    <cfRule type="cellIs" dxfId="19" priority="372" stopIfTrue="1" operator="equal">
      <formula>5</formula>
    </cfRule>
  </conditionalFormatting>
  <conditionalFormatting sqref="F36">
    <cfRule type="cellIs" dxfId="18" priority="385" stopIfTrue="1" operator="equal">
      <formula>0</formula>
    </cfRule>
    <cfRule type="cellIs" dxfId="17" priority="386" stopIfTrue="1" operator="equal">
      <formula>1</formula>
    </cfRule>
    <cfRule type="cellIs" dxfId="16" priority="387" stopIfTrue="1" operator="equal">
      <formula>2</formula>
    </cfRule>
    <cfRule type="cellIs" dxfId="15" priority="388" stopIfTrue="1" operator="equal">
      <formula>3</formula>
    </cfRule>
    <cfRule type="cellIs" dxfId="14" priority="389" stopIfTrue="1" operator="equal">
      <formula>4</formula>
    </cfRule>
    <cfRule type="cellIs" dxfId="13" priority="390" stopIfTrue="1" operator="equal">
      <formula>5</formula>
    </cfRule>
  </conditionalFormatting>
  <conditionalFormatting sqref="O36">
    <cfRule type="cellIs" dxfId="12" priority="379" stopIfTrue="1" operator="equal">
      <formula>0</formula>
    </cfRule>
    <cfRule type="cellIs" dxfId="11" priority="380" stopIfTrue="1" operator="equal">
      <formula>1</formula>
    </cfRule>
    <cfRule type="cellIs" dxfId="10" priority="381" stopIfTrue="1" operator="equal">
      <formula>2</formula>
    </cfRule>
    <cfRule type="cellIs" dxfId="9" priority="382" stopIfTrue="1" operator="equal">
      <formula>3</formula>
    </cfRule>
    <cfRule type="cellIs" dxfId="8" priority="383" stopIfTrue="1" operator="equal">
      <formula>4</formula>
    </cfRule>
    <cfRule type="cellIs" dxfId="7" priority="384" stopIfTrue="1" operator="equal">
      <formula>5</formula>
    </cfRule>
  </conditionalFormatting>
  <conditionalFormatting sqref="H29:I33 K29:L33 N29:O33 Q29:R33 T29:U33 W29:X33 Z29:AA33 AC29:AD33 AF29:AG33 AI29:AJ33 AL29:AM33 AO29:AP33 AR29:AS33 AU29:AV33 AX29:AY33 BA29:BB33 BD29:BE33 BG29:BH33 BJ29:BK33 BM29:BN33 BP29:BQ33 BS29:BT33 BV29:BW33 BY29:BZ33">
    <cfRule type="cellIs" dxfId="6" priority="354" stopIfTrue="1" operator="equal">
      <formula>0</formula>
    </cfRule>
  </conditionalFormatting>
  <conditionalFormatting sqref="H12:BZ26">
    <cfRule type="cellIs" dxfId="5" priority="1" stopIfTrue="1" operator="equal">
      <formula>0</formula>
    </cfRule>
    <cfRule type="cellIs" dxfId="4" priority="2" stopIfTrue="1" operator="equal">
      <formula>1</formula>
    </cfRule>
    <cfRule type="cellIs" dxfId="3" priority="3" stopIfTrue="1" operator="equal">
      <formula>2</formula>
    </cfRule>
    <cfRule type="cellIs" dxfId="2" priority="4" stopIfTrue="1" operator="equal">
      <formula>3</formula>
    </cfRule>
    <cfRule type="cellIs" dxfId="1" priority="5" stopIfTrue="1" operator="equal">
      <formula>4</formula>
    </cfRule>
    <cfRule type="cellIs" dxfId="0" priority="6" stopIfTrue="1" operator="equal">
      <formula>5</formula>
    </cfRule>
  </conditionalFormatting>
  <printOptions horizontalCentered="1"/>
  <pageMargins left="0" right="0" top="0.19685039370078741" bottom="0.19685039370078741" header="0.31496062992125984" footer="0.31496062992125984"/>
  <pageSetup paperSize="9" scale="3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Matris</vt:lpstr>
      <vt:lpstr>Matris!Yazdırma_Alanı</vt:lpstr>
    </vt:vector>
  </TitlesOfParts>
  <Company>ZuLu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mehmets</dc:creator>
  <cp:lastModifiedBy>Esat Demirel</cp:lastModifiedBy>
  <cp:lastPrinted>2018-11-21T09:51:03Z</cp:lastPrinted>
  <dcterms:created xsi:type="dcterms:W3CDTF">2011-06-23T14:07:29Z</dcterms:created>
  <dcterms:modified xsi:type="dcterms:W3CDTF">2024-12-22T17:40:52Z</dcterms:modified>
</cp:coreProperties>
</file>